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E34" i="1" l="1"/>
  <c r="G30" i="1"/>
  <c r="E25" i="1"/>
  <c r="E24" i="1"/>
  <c r="E22" i="1"/>
  <c r="E21" i="1"/>
  <c r="E13" i="1"/>
  <c r="E9" i="1"/>
  <c r="E5" i="1"/>
  <c r="E4" i="1"/>
</calcChain>
</file>

<file path=xl/sharedStrings.xml><?xml version="1.0" encoding="utf-8"?>
<sst xmlns="http://schemas.openxmlformats.org/spreadsheetml/2006/main" count="5009" uniqueCount="1523">
  <si>
    <t>Organization</t>
  </si>
  <si>
    <t>City</t>
  </si>
  <si>
    <t>Country</t>
  </si>
  <si>
    <t>Description</t>
  </si>
  <si>
    <t>Website</t>
  </si>
  <si>
    <t>Alumni Contact</t>
  </si>
  <si>
    <t>Email</t>
  </si>
  <si>
    <t>Phone</t>
  </si>
  <si>
    <t>Potential Projects</t>
  </si>
  <si>
    <t>Relationship Source</t>
  </si>
  <si>
    <t>Notes</t>
  </si>
  <si>
    <t>International Centre for Human Development</t>
  </si>
  <si>
    <t>Yerevan</t>
  </si>
  <si>
    <t xml:space="preserve">Armenia </t>
  </si>
  <si>
    <t>Established in March, 2000 the  ICHD is a one of the leading think tanks in the region that brings together a team of highly-qualified analysts and researchers with strong academic background and substantial experience in both public and private sectors committed to professional excellence and ethics.</t>
  </si>
  <si>
    <t>www.ichd.org</t>
  </si>
  <si>
    <t>Mr Tevan Poghosyan</t>
  </si>
  <si>
    <t xml:space="preserve"> tpoghosyan@ichd.org</t>
  </si>
  <si>
    <t>374 10 582638</t>
  </si>
  <si>
    <t>Harvard Alumni Association</t>
  </si>
  <si>
    <t>Tumo Centre for Creative Technologies</t>
  </si>
  <si>
    <t>Tumo is a new kind of after-school learning environment where thousands of students aged 12-18 are in charge of their own learning. Guided by skilled educators and mentored by media professionals, students navigate through their personal learning plans via the Tumo World, a special learning interface that prepares them for hands-on practice. Specialized workshops, guest lectures and community events give students a chance to apply their knowledge and skills to the world around them.  Tumo's leadership team is made up of highly successful industry professionals across the entire spectrum of the center's focus areas.</t>
  </si>
  <si>
    <t>http://www.tumo.org/en</t>
  </si>
  <si>
    <t>NA</t>
  </si>
  <si>
    <t>374 10 398413</t>
  </si>
  <si>
    <t>IDeA (Initiatives for Development of Armenia) Charitable Foundation</t>
  </si>
  <si>
    <t>IDeA (Initiatives for Development of Armenia) Charitable Foundation was established by the entrepreneurs and philanthropists Ruben Vardanyan and Veronika Zonabend. The Foundation focuses on programs which achieve tangible socioeconomic development and assist Armenia in transition from the survival model to the prosperity model. IDeA is committed to promoting social entrepreneurship in Armenia through investments in long-term, non-profit projects, as well as ensuring their sustainability.</t>
  </si>
  <si>
    <t>Mr Sergey Tantushyan</t>
  </si>
  <si>
    <t>s.tantushyan@idea.am</t>
  </si>
  <si>
    <t>374 60 700800</t>
  </si>
  <si>
    <t>MS Research Australia</t>
  </si>
  <si>
    <t>Sydney</t>
  </si>
  <si>
    <t>Australia</t>
  </si>
  <si>
    <t>In 2014, Multiple Sclerosis Research Australia celebrated its 10th anniversary. Starting as a small organisation in 2004, it has grown to be Australia’s principal non-government national organisation dedicated to both funding and coordinating multiple sclerosis (MS) research in Australia, as part of the worldwide effort to unravel the complexity of MS. The primary mission of MS Research Australia is to accelerate research towards the prevention, better treatments and, ultimately, a cure for MS.</t>
  </si>
  <si>
    <t>Dr Matthew Miles (CEO); Ms. Petricia Augustus (Head of Communications, Marketing and Operations)</t>
  </si>
  <si>
    <t>mmiles@msra.org.au; paugustus@msra.org.au</t>
  </si>
  <si>
    <t>34 008 581 431</t>
  </si>
  <si>
    <t>Guide Dogs SA/NT</t>
  </si>
  <si>
    <t>Adelaide</t>
  </si>
  <si>
    <t>To use our expertise with dogs and in sensory service provision, to enhance the quality of life of people living with disability. Through our services, we aim to enhance the quality of life of individuals with a sensory disability and families of children living with Autism. Our services meet the needs presented over the course of a lifetime – from life skills for children with a sensory disability, to study and employment, and the transition to independent living and ongoing support for older Australians.</t>
  </si>
  <si>
    <t>www.guidedogs.org.au</t>
  </si>
  <si>
    <t>Kate Thiele (CEO)</t>
  </si>
  <si>
    <t>kate.thiele@guidedogs.org.au</t>
  </si>
  <si>
    <t xml:space="preserve">61 88203 8333 </t>
  </si>
  <si>
    <t>Médecins Sans Frontières</t>
  </si>
  <si>
    <t>Brussels</t>
  </si>
  <si>
    <t>Belgium</t>
  </si>
  <si>
    <t>MSF is an international, independent, medical humanitarian organization. We offer medical assistance to people suffering from life-threatening situations: in armed conflict, but also to epidemics or natural disasters.</t>
  </si>
  <si>
    <t xml:space="preserve"> http://www.msf.be</t>
  </si>
  <si>
    <t>info@msf.be</t>
  </si>
  <si>
    <t>02/474.74.74</t>
  </si>
  <si>
    <t>Croix Rouge de Belgique</t>
  </si>
  <si>
    <t>A leading player in the field of humanitarian action, the Belgian Red Cross is fighting every moment to relieve human suffering and prevent humanitarian crises. With our volunteers 550 volunteers and 9,200 employees, we use every day every means at our disposal to fulfill the various missions that we have set ourselves.</t>
  </si>
  <si>
    <t>http://www.croix-rouge.be/</t>
  </si>
  <si>
    <t>departement.international@croix-rouge.be</t>
  </si>
  <si>
    <t>02/371.34.13</t>
  </si>
  <si>
    <t>UNICEF</t>
  </si>
  <si>
    <t>Attention and further financial support from the general public, businesses and governments of Belgium, for children, their rights and the programs of UNICEF.</t>
  </si>
  <si>
    <t>info@unicef.be</t>
  </si>
  <si>
    <t>02/230.59.70</t>
  </si>
  <si>
    <t>Oxfam</t>
  </si>
  <si>
    <t>Oxfam believes in a better future, without poverty and inequality. Our work, we do it with passion, worn by thousands of our supporters. Together we form a community of increasingly large. Oxfam strongly believes in this community because people power is the best weapon against poverty.</t>
  </si>
  <si>
    <t>http://www.oxfamsol.be</t>
  </si>
  <si>
    <t>oxfamsol@oxfamsol.be</t>
  </si>
  <si>
    <t>02/501.67.00</t>
  </si>
  <si>
    <t>WWF  Belgium</t>
  </si>
  <si>
    <t>WWF is one of the international conservation organizations of the independent nature of the broadest and most respected in the world. Our network consists of more than 90 offices in over 65 countries. We act both locally and globally.</t>
  </si>
  <si>
    <t>http://www.wwf.be/</t>
  </si>
  <si>
    <t>Isabelle Vertriest</t>
  </si>
  <si>
    <t>isabelle.vertriest@wwf.be</t>
  </si>
  <si>
    <t>02/340.09.99</t>
  </si>
  <si>
    <t>Fairtrade Belgium</t>
  </si>
  <si>
    <t>Fairtrade Belgium -the former "Max Havelaar" - is the Belgian label organization, a member of Fairtrade International. Through the mark we bring Belgian consumers in contact with farmers in the South. Our role in Fairtrade International means that we on the Belgian market to develop demand for Fairtrade and the range of Fairtrade products and coordinate. A multidisciplinary team  works with passion to the fight against poverty and injustice. A diverse board of directors oversees our financial health and the realization of our vision, mission and strategy.</t>
  </si>
  <si>
    <t>http://www.fairtradebelgium.be</t>
  </si>
  <si>
    <t>info@fairtradebelgium.be</t>
  </si>
  <si>
    <t>02/894.46.20</t>
  </si>
  <si>
    <t>Rotary Clubs for Development</t>
  </si>
  <si>
    <t xml:space="preserve">Rotary Clubs for Development was founded in 1979 by the (Belgian) districts D1620, D1630 and D2170 of Rotary International. In 1981 he was recognized as an NGO by the Directorate General for Development and Humanitarian Aid (DGD). In our early years we worked in Congo and Rwanda participated actively in the action PolioPlus, a vaccination program of ROTARY INTERNATIONAL. So we supported the installation of the entire cold chain in 66 health centers in both the city and the province of Kinshasa. Several years ago, the program was taken over by the Provincial Ministry of Health (Kinshasa). In collaboration with Rotary International and the Belgian government we invested arisen since our more than 8 million euros in vaccination programs. In 2007, Rotary clubs for Development officially recognized as an NGO. In financial terms this means that we are 80 percent geconfinancierd by the Directorate General for Development and Humanitarian Aid. Since then, we have expanded our field of action and organize qualitative and accessible health services to combat poverty. Our motto: Promoting Health, Growing Welfare. </t>
  </si>
  <si>
    <t>info@rotaryclubsfordevelopment.org</t>
  </si>
  <si>
    <t>02/421.03.33</t>
  </si>
  <si>
    <t>SOS Villages d’enfants Belgique pour le monde</t>
  </si>
  <si>
    <t>SOS Children's Villages is an independent, non-governmental international development organization which has been working to meet the needs and protect the interests and rights of children since 1949.</t>
  </si>
  <si>
    <t>http://www.sos-villages-enfants.be</t>
  </si>
  <si>
    <t>info@sos-villages-enfants.be</t>
  </si>
  <si>
    <t>02/538.57.38</t>
  </si>
  <si>
    <t>Ile de Paix</t>
  </si>
  <si>
    <t>A world allowing everyone to live in dignity and develop their potential; A united world that promotes access for all human rights in a protected environment.</t>
  </si>
  <si>
    <t>http://www.ilesdepaix.org</t>
  </si>
  <si>
    <t>info@ilesdepaix.org</t>
  </si>
  <si>
    <t>085/23.02.54</t>
  </si>
  <si>
    <t>Action Damien</t>
  </si>
  <si>
    <t>Damien Foundation is a Belgian NGO, national, born in 1964 under the name Friends of Father Damien. The original of his birth, people and groups who turns in Belgium the "World Days of lepers" created by Raoul Follereau. The association then call Damien Foundation, before taking its current name in January 2008. Pluralistic and non-religious, Damien is now present in 13 countries worldwide. With its 1,200 local workers (for a dozen expatriate), it tracks and implements treatment each year nearly 250,000 leprosy patients, of tuberculosis, and leishmaniasis. Drawing on hundreds or thousands of volunteers, Damien Foundation Belgium organizes annual awareness campaign and fundraising during the last weekend of January. Donations, received throughout the year, covering more than half of its spending. Damien works as part of the International Federation of Associations against Leprosy (ILEP) (it helped to create) and always at the request of local authorities.</t>
  </si>
  <si>
    <t>http://www.actiondamien.be</t>
  </si>
  <si>
    <t>info@actiondamien.be</t>
  </si>
  <si>
    <t>02/422.59.11</t>
  </si>
  <si>
    <t>Centraide</t>
  </si>
  <si>
    <t>Montreal</t>
  </si>
  <si>
    <t>Canada</t>
  </si>
  <si>
    <t>We raise money and invest it locally to break the cycle of poverty and social exclusion. We support a network of dynamic agencies and projects that bring people together. We invest according to each territory’s needs with the goal of improving quality of life. In Greater Montreal, one out of seven people receives support from an agency in Centraide’s network.</t>
  </si>
  <si>
    <t>http://www.centraide-mtl.org/en/</t>
  </si>
  <si>
    <t>(514) 288-1261</t>
  </si>
  <si>
    <t>YMCA du Québec</t>
  </si>
  <si>
    <t>With a presence in Quebec of over 160 years, we are witnesses to the challenges facing our communities every day. Through our action and thanks to your generosity, we help people adopt healthy lifestyle habits, grow and have a greater sense of belonging to their community. We help build healthy and vibrant neighbourhoods, where different generations engage, respect and spend time with each other, and where everyone is welcomed, whatever their background.</t>
  </si>
  <si>
    <t>http://www.ymcaquebec.org/en/Home</t>
  </si>
  <si>
    <t>(514) 849 8393</t>
  </si>
  <si>
    <t>Development and Peace</t>
  </si>
  <si>
    <t>Development and Peace (The Canadian Catholic Organization for Development and Peace) is the official international development organization of the Catholic Church in Canada and the Canadian member of Caritas Internationalis. Development and Peace is a membership led organization supported by parish collections, individual donations and government grants, principally from the Canadian International Development Agency.</t>
  </si>
  <si>
    <t>https://www.devp.org/en</t>
  </si>
  <si>
    <t>(514) 257-8711</t>
  </si>
  <si>
    <t>Oxfam Quebec</t>
  </si>
  <si>
    <t>Oxfam-Québec s’emploie à renforcer ses partenaires et alliés des pays en développement dans la conception et la mise en oeuvre de solutions durables à la pauvreté et à l’injustice. Elle mobilise la population du Québec afin de permettre l’expression de sa solidarité.</t>
  </si>
  <si>
    <t>http://oxfam.qc.ca/</t>
  </si>
  <si>
    <t>514 937-1614</t>
  </si>
  <si>
    <t>Le Chainon</t>
  </si>
  <si>
    <t>Since the end of the 70's, Le Chaînon has dedicated their support to women living alone and is now located across from the Mont-Royal, at 4373 de l'Esplanade Avenue. Its spacious quarters and the quality of its hospitality contribute today to its being the most important ongoing resource providing shelter to women in need in Quebec.</t>
  </si>
  <si>
    <t>(514) 845-0151</t>
  </si>
  <si>
    <t>Dans La Rue</t>
  </si>
  <si>
    <t>Dans la rue has grown since its creation in 1988, with the opening of the Bunker overnight shelter and the Chez Pops day centre. Today the organization has a team of 65 employees and over 135 volunteers. The organization's evolution has always been guided by Pops' philosophy of service, friendship and respect.</t>
  </si>
  <si>
    <t>(514) 526 5222</t>
  </si>
  <si>
    <t>Old Brewery Mission</t>
  </si>
  <si>
    <t>The Old Brewery Mission works with Montreal’s homeless people, meeting their essential needs while finding practical and sustainable solutions designed to end homelessness as we know it.</t>
  </si>
  <si>
    <t>http://www.oldbrewerymission.ca/en/</t>
  </si>
  <si>
    <t>(514) 866 6591</t>
  </si>
  <si>
    <t>Santropol Roulant</t>
  </si>
  <si>
    <t>Santropol Roulant is an intergenerational community food hub where we grow, prepare and deliver food. In doing so, we create a continuum of engaging services that help build a stronger social fabric, and increase food security and social inclusion for Montrealers.</t>
  </si>
  <si>
    <t>(514) 284 9335</t>
  </si>
  <si>
    <t>Sun Youth</t>
  </si>
  <si>
    <t>Sun Youth works with individuals and families in need from the Greater Montreal area by providing a range of emergency services to ensure basic needs and to preserve people’s integrity, by contributing actively to crime prevention and by promoting physical, social and intellectual development of people through education, sports and recreation.</t>
  </si>
  <si>
    <t>(514) 842 6822</t>
  </si>
  <si>
    <t>Équiterre</t>
  </si>
  <si>
    <t xml:space="preserve">Equiterre helps build a social movement by encouraging individuals, organizations and governments to make ecological and equitable choices, in a spirit of solidarity. </t>
  </si>
  <si>
    <t>http://www.equiterre.org/en</t>
  </si>
  <si>
    <t>(514) 522 2000</t>
  </si>
  <si>
    <t>Alisos Foundation - Partnership for Sustainability/ Fundación Alisos – Alianzas para la Sostenibilidad</t>
  </si>
  <si>
    <t>Bogota</t>
  </si>
  <si>
    <t>Colombia</t>
  </si>
  <si>
    <t>Alisos works for sustainability in Latin America through: Generating multisector dialogues on the actors involved with diversity of views ; Identifying turning points and opportunities for change both in the private and public spheres ; Implementation of strategies and actions to generate transformations today , to ensure a sustainable future; Promoting a culture of sustainability that respects the limited capacity of the planet's resources .</t>
  </si>
  <si>
    <t>www.alisos.net</t>
  </si>
  <si>
    <t>info@alisos.net</t>
  </si>
  <si>
    <t>57 1 6291919 Ext 107</t>
  </si>
  <si>
    <t>Foundation European Centre for International Strategic Thinking – CEPEI/ Fundación Centro Europeo de Pensamiento Estratégico Internacional – CEPEI</t>
  </si>
  <si>
    <t xml:space="preserve">The Center for International Strategic Thinking -CEPEI- is the manager and general coordinator of the Information Center on International Cooperation in Latin America and the Caribbean. It is a non-profit center and private enterprise, whose interest is that actions related to international development cooperation more effective and thus obtain greater reach and impact. </t>
  </si>
  <si>
    <t>http://eficacia.info/</t>
  </si>
  <si>
    <t>contacto@cepei.org</t>
  </si>
  <si>
    <t>57 1 3001051</t>
  </si>
  <si>
    <t>Fundación Colombianitos INT</t>
  </si>
  <si>
    <t xml:space="preserve">It is a non-governmental non-profit organization that seeks to improve the quality of life of children, youth and their communities through sport values , recreation , education and health. </t>
  </si>
  <si>
    <t xml:space="preserve"> http://www.colombianitos.org</t>
  </si>
  <si>
    <t>Ana Arizabaleta</t>
  </si>
  <si>
    <t>aarizabaleta@colombianitos.org</t>
  </si>
  <si>
    <t xml:space="preserve">57 1 7925458 </t>
  </si>
  <si>
    <t>The Mario Santo Domingo Foundation/Fundación Mario Santo Domingo</t>
  </si>
  <si>
    <t>Promote the common good and foster social development by supporting educational programs and activities and cultural, scientific and technological research, health, welfare, income generation and jobs and all those that contribute to improving quality of life of the population, especially the poorest communities.</t>
  </si>
  <si>
    <t>www.fmsd.org.co</t>
  </si>
  <si>
    <t>57 1 6070704</t>
  </si>
  <si>
    <t>Fundación Libérate</t>
  </si>
  <si>
    <t>We are a specialized center in the prevention and treatment of addictions and related diseases, based on the biopsychosocial model, driven by an interdisciplinary clinical team of specialists in health. The recognition by our warm hospitality and organizational neatness are success factors for the trust beneficiaries, development of our employees and self- sustainability of the foundation.</t>
  </si>
  <si>
    <t>http://www.fundacionliberate.org.co</t>
  </si>
  <si>
    <t>info@fundacionliberate.org.co</t>
  </si>
  <si>
    <t xml:space="preserve">57 1 6806910 </t>
  </si>
  <si>
    <t>Fundación Social</t>
  </si>
  <si>
    <t>Working to overcome the structural causes of poverty to promote the construction of a fairer, more humane and more prosperous society, all with Christian criteria and by training people to be agents of their own development and social change.</t>
  </si>
  <si>
    <t>www.fundacion-social.com.co</t>
  </si>
  <si>
    <t>relaciones_externas@fundacion-social.com.co</t>
  </si>
  <si>
    <t xml:space="preserve">57 1 3210543 </t>
  </si>
  <si>
    <t xml:space="preserve">Fundación Terpel/Terpel Foundation </t>
  </si>
  <si>
    <t>Terpel Foundation has the challenge of helping to improve public education in our country with the mission to develop educational programs to strengthen the skills, knowledge and attitudes necessary for a better exercise of citizenship, trying the active use of the city and linkage other institutions and organizations for this purpose.</t>
  </si>
  <si>
    <t xml:space="preserve"> www.fundacionterpel.org</t>
  </si>
  <si>
    <t>fundacion@terpel.com</t>
  </si>
  <si>
    <t>57 1 3175353 Ext. 103</t>
  </si>
  <si>
    <t>Fundación Sanitas Internacional</t>
  </si>
  <si>
    <t>Sanitas International Foundation seeks, through agreements with other associations, government , private entities and non-profit , joint efforts to continue positively affecting the Colombian population.</t>
  </si>
  <si>
    <t>fundacion@colsanitas.com</t>
  </si>
  <si>
    <t xml:space="preserve">51 7 6466060 Ext. 3305 </t>
  </si>
  <si>
    <t>The Cyprus Institute of Neurology and Genetics</t>
  </si>
  <si>
    <t>Nicosia</t>
  </si>
  <si>
    <t>Cyprus</t>
  </si>
  <si>
    <t>The Cyprus Institute of Neurology and Genetics (CING), was established in 1990, as a bi-communal, non-profit, private, academic, medical center.  The Vision of CING is to function as an International Centre of Excellence and a Regional Referral Centre in the areas of Neurology, Genetics, Biomedical, Medical and other similar and related Sciences.  The Mission of CING is to develop and provide high level medical and clinical laboratory services, develop and pursue advanced research and provide education in the areas of Neurology, Genetics, Biomedical, Medical and other similar and related Sciences.  Its ultimate scopes are to improve and upgrade the quality of life of all Cypriot citizens, irrespective of religion or national origin, and strengthen its international role in the areas of its specialty.</t>
  </si>
  <si>
    <t>http://www.cing.ac.cy/easyconsole.cfm/id/1/uid/0.722528496093</t>
  </si>
  <si>
    <t>Damianou Maria</t>
  </si>
  <si>
    <t>damianou@cing.ac.cy</t>
  </si>
  <si>
    <t>Crisis Management Initiative</t>
  </si>
  <si>
    <t>Helsinki</t>
  </si>
  <si>
    <t>Finland</t>
  </si>
  <si>
    <t>Crisis Management Initiative is an independent Finnish peace broker that has brought conflict parties around the same table for the last 15 years, founded by Nobel Peace Prize recipient, President Martti Ahtisaari</t>
  </si>
  <si>
    <t xml:space="preserve"> http://www.cmi.fi/en/</t>
  </si>
  <si>
    <t>Elina Lehtinen</t>
  </si>
  <si>
    <t>358 40834040465</t>
  </si>
  <si>
    <t>Pohjola Norden</t>
  </si>
  <si>
    <t>The Norden Association is a politically independent organization (NGO) with approximately 70,000 members throughout the Nordic countries. The federation of the Norden Associations is the umbrella organization for the Norden Associations. The aim of the Norden Association is stimulate and improve Nordic co-operation at all levels, especially in the fields of education, culture, the labour market, industry, mass media, international aid, and environmental care.</t>
  </si>
  <si>
    <t>http://www.pohjola-norden.fi/fi/in_english/?id=172</t>
  </si>
  <si>
    <t>Mika Malin</t>
  </si>
  <si>
    <t>m_m_malin@hotmail.com</t>
  </si>
  <si>
    <t>3599 4542 080</t>
  </si>
  <si>
    <t>Mannerheim League for Child Welfare</t>
  </si>
  <si>
    <t>Every child is entitled to a good and happy childhood. The Mannerheim League for Child Welfare works to make this possible together with many other organizations, both public and private. The Mannerheim League is an NGO and membership is open to everyone. It promotes the wellbeing of children and of families with children, increases respect for childhood and seeks to make it more visible, and sees that children’s views are taken into account in public decision-making.</t>
  </si>
  <si>
    <t xml:space="preserve">http://www.mll.fi/en/ </t>
  </si>
  <si>
    <t>358 75 324 51</t>
  </si>
  <si>
    <t>The John Nurminen Foundation</t>
  </si>
  <si>
    <t>The John Nurminen Foundation was founded in 1992, after Juha Nurminen’s initiative, to safeguard the cultural heritage of Finnish seafaring and maritime history. The cultural activities of the foundation focus on the history of seafaring, exploration and cartography, and on disseminating information on these topics to the general public. We publish non-fiction on these themes, and lend items from our collection to exhibitions.</t>
  </si>
  <si>
    <t>http://www.johnnurmisensaatio.fi/en/about-us/</t>
  </si>
  <si>
    <t>International Diplomatic Academy</t>
  </si>
  <si>
    <t>Paris</t>
  </si>
  <si>
    <t>France</t>
  </si>
  <si>
    <t>International not for profit organization focusing on international diplomatic policy matters</t>
  </si>
  <si>
    <t>http://www.academiediplomatique.org/en/pag1-About.html</t>
  </si>
  <si>
    <t>Dr. Timothy Ryback</t>
  </si>
  <si>
    <t> timothy.ryback@academiediplomatique.org</t>
  </si>
  <si>
    <t>The Women's Foundation</t>
  </si>
  <si>
    <t>Hong Kong</t>
  </si>
  <si>
    <t>China</t>
  </si>
  <si>
    <t>Civic Exchange</t>
  </si>
  <si>
    <t>SOW Asia Foundation</t>
  </si>
  <si>
    <t>Institute of International Education</t>
  </si>
  <si>
    <t>Budapest</t>
  </si>
  <si>
    <t>Hungary</t>
  </si>
  <si>
    <t>An independent not-for-profit founded in 1919, IIE is among the world's largest and most experienced international education and training organizations. We are committed to delivering program excellence to a diverse range of participants, sponsors, and donors.</t>
  </si>
  <si>
    <t>http://www.iie.org/</t>
  </si>
  <si>
    <t>United Way of Chennai</t>
  </si>
  <si>
    <t>Chennai</t>
  </si>
  <si>
    <t>India</t>
  </si>
  <si>
    <t>United Way of Chennai (UWC) is dedicated to improving lives in state of Tamil Nadu by identifying and addressing the long term needs of communities by promoting and encouraging voluntary charitable service and volunteerism. UWC aims to help develop, support and strengthen community service projects and improve lives by acting as an intermediary between the corporate and the development sector, promoting corporate social responsibility and working as a catalyst to increase the flow of resources from all parts of society for community and social development projects.</t>
  </si>
  <si>
    <t>http://www.unitedwaychennai.org</t>
  </si>
  <si>
    <t>Shyamal Ashok</t>
  </si>
  <si>
    <t>shyamala.ashok@unitedwaychennai.org</t>
  </si>
  <si>
    <t>Special Olympics</t>
  </si>
  <si>
    <t>Dublin</t>
  </si>
  <si>
    <t>Ireland</t>
  </si>
  <si>
    <t>Special Olympics changes lives. Special Olympics Ireland is first and foremost a sports organisation for people with an intellectual disability, but it provides athletes with far more than the physical benefits of sport.
It’s about fun, friendships and team spirit; it’s about a feeling of belonging, and ultimately improving quality of life. Special Olympics changes lives in so many different ways. 
Through sport, athletes develop both physically and emotionally, they make new friends, realise their dreams, and know they can fit in.
Special Olympics enables them to achieve and win not only in sport but in life too.</t>
  </si>
  <si>
    <t>http://www.specialolympics.ie</t>
  </si>
  <si>
    <t>Aga Khan Development Network (AKDN)</t>
  </si>
  <si>
    <t>Kazakhstan; Kyrgyz Republic</t>
  </si>
  <si>
    <t>AKDN works in 30 countries around the world. It employs approximately 80,000 people, the majority of whom are based in developing countries. The AKDN’s average annual budget for non-profit development activities is approximately US $600 million. The project companies of the Aga Khan Fund for Economic Development generated revenues of US $3.5 billion in 2013 (all surpluses are reinvested in further development activities).</t>
  </si>
  <si>
    <t>http://www.akdn.org/kazakhstan.asp</t>
  </si>
  <si>
    <t>Kuanysh Batyrbekov</t>
  </si>
  <si>
    <t>Kuanysh@post.harvard.edu</t>
  </si>
  <si>
    <t>Bilim Educational Centers</t>
  </si>
  <si>
    <t>Kazakhstan</t>
  </si>
  <si>
    <t>Bilim was established in 1995 as an Educational Advising Center, which provides qualified consultations on education abroad. Since 2004 Educational Advising Center has been called Bilim- Central Asia (EC “Bilim- CA”), the mission of which was set as promotion and support of reforms leading to the integration of Central Asian states into the international education space. EC “Bilim- CA” is an associated member of the international network of education advising centers (Education USA), and its status was approved by the US Department of State.</t>
  </si>
  <si>
    <t>http://www.bilim.kz/default.asp?inc=3&amp;opt=103&amp;razd=1&amp;obj=0&amp;lang=EN</t>
  </si>
  <si>
    <t>Sergali Adibekov</t>
  </si>
  <si>
    <t>Eurasia Foundation</t>
  </si>
  <si>
    <t>Central Asia (Kazakhstan, Uzbekistan, and Kyrgyz Republic)</t>
  </si>
  <si>
    <t>Eurasia Foundation was founded as a public-private partnership in 1992. Within a year it had established its first field office in Moscow, and soon was operating in every country in the former Soviet Union. Over the course of its history, Eurasia Foundation has expanded its reach and scope of operations, upholding its core mission to empower citizens to take responsibility for their own civic and economic prosperity.</t>
  </si>
  <si>
    <t>http://www.ef-ca.kz/</t>
  </si>
  <si>
    <t>Horton Beebe-Center</t>
  </si>
  <si>
    <t>United Nations High Commissioner for Refugees</t>
  </si>
  <si>
    <t>Kuala Lumpur</t>
  </si>
  <si>
    <t>Malaysia</t>
  </si>
  <si>
    <t>The Office of the United Nations High Commissioner for Refugees was established on December 14, 1950 by the United Nations General Assembly. The agency is mandated to lead and co-ordinate international action to protect refugees and resolve refugee problems worldwide. Its primary purpose is to safeguard the rights and well-being of refugees. It strives to ensure that everyone can exercise the right to seek asylum and find safe refuge in another State, with the option to return home voluntarily, integrate locally or to resettle in a third country.
Using the 1951 Geneva Refugee Convention as its major tool, UNHCR's core mandate is to ensure the international protection of 32.9 million uprooted people worldwide. It promotes the basic human rights of refugees and that they will not be returned involuntarily to a country where they face persecution.
UNHCR promotes international refugee agreements, helps States establish asylum structures and acts as an international watchdog over refugee issues</t>
  </si>
  <si>
    <t>www.UNHCR.org.my</t>
  </si>
  <si>
    <t>MERCY Malaysia</t>
  </si>
  <si>
    <t>MERCY Malaysia or Medical Relief Society Malaysia is a non-profit organisation focusing on providing medical relief, sustainable health related development and risk reduction activities for vulnerable communities in both crisis and non-crisis situations. As a non-profit organisation, MERCY Malaysia relies solely on funding and donations from organisations and generous individuals to continue their services to provide humanitarian assistance to beneficiaries, both in Malaysia and abroad. The organisation is a registered society according to the Societies Act(1966) in Malaysia, and the headquarters is based in the capital city of Kuala Lumpur.</t>
  </si>
  <si>
    <t>mercy.org.my</t>
  </si>
  <si>
    <t>Teach for Malaysia</t>
  </si>
  <si>
    <t>Teach For Malaysia believes that the next generation of Malaysian leaders can make a difference in education inequity. Our team is made up of diverse individuals from a variety of backgrounds and experiences, each playing a critical role in our mission.   
If our mission and core values resonate with you and you thrive in an outcome-driven entrepreneurial environment and if you are interested in learning more about internship opportunities, please email internship@teachformalaysia.org.</t>
  </si>
  <si>
    <t>www.teachformalaysia.org</t>
  </si>
  <si>
    <t>Dignity for Children Foundation</t>
  </si>
  <si>
    <t>Dignity for Children Foundation is one of the largest education providers to refugee and less privileged children in Kuala Lumpur.  Providing early, primary and secondary education to children who would not otherwise have an education due to their circumstances, Dignity has also partnered with the BIG Group, a reputable group of restaurants, and started a restaurant in which students are trained to operate a restaurant.</t>
  </si>
  <si>
    <t>www.dignityforchildren.org</t>
  </si>
  <si>
    <t xml:space="preserve">United Way Panamá </t>
  </si>
  <si>
    <t>Panama</t>
  </si>
  <si>
    <t>http://www.fondounidodepanama.org/</t>
  </si>
  <si>
    <t>Techo</t>
  </si>
  <si>
    <t>http://www.techo.org/</t>
  </si>
  <si>
    <t>Child Fund International</t>
  </si>
  <si>
    <t>We’ve evolved and innovated over the years to improve the lives of children who are in the most distress, and we empower the communities where they live to take responsibility for this work themselves.</t>
  </si>
  <si>
    <t>www.childfund.org</t>
  </si>
  <si>
    <t>Fundación MarViva</t>
  </si>
  <si>
    <t>www.marviva.net</t>
  </si>
  <si>
    <t>Save the Children</t>
  </si>
  <si>
    <t>Save the Children invests in childhood – every day, in times of crisis and for our future. In the United States and around the world, we give children a healthy start, the opportunity to learn and protection from harm. By transforming children's lives now, we change the course of their future and ours.</t>
  </si>
  <si>
    <t xml:space="preserve">www.savethechildren.org </t>
  </si>
  <si>
    <t>Earth Train</t>
  </si>
  <si>
    <t>Promote biocultural renewal—that is the practice of creating sustainable communities and institutions in harmony with nature and enriched with biological and cultural diversity</t>
  </si>
  <si>
    <t xml:space="preserve">http://www.earthtrain.org/en/ </t>
  </si>
  <si>
    <t>Natural Resources Defense Council</t>
  </si>
  <si>
    <t>Beijing</t>
  </si>
  <si>
    <t>Princeton in Asia</t>
  </si>
  <si>
    <t>Bandon Srisermkasikorn School</t>
  </si>
  <si>
    <t>Nan</t>
  </si>
  <si>
    <t>Thailand</t>
  </si>
  <si>
    <t>Khon Kaen University</t>
  </si>
  <si>
    <t>Khon Kaen</t>
  </si>
  <si>
    <t>Rajaprajanugroh School 35</t>
  </si>
  <si>
    <t>Bangsak</t>
  </si>
  <si>
    <t>Deebuk and Satree Elementary Schools</t>
  </si>
  <si>
    <t>Phang Nga</t>
  </si>
  <si>
    <t>Mae Fah Luang University</t>
  </si>
  <si>
    <t>Chiang Rai</t>
  </si>
  <si>
    <t>TRAFFIC</t>
  </si>
  <si>
    <t>Hanoi</t>
  </si>
  <si>
    <t>Vietnam</t>
  </si>
  <si>
    <t>Asia Injury Prevention Foundation</t>
  </si>
  <si>
    <t>The Royal University of Phnom Penh</t>
  </si>
  <si>
    <t>Phnom Penh</t>
  </si>
  <si>
    <t>Cambodia</t>
  </si>
  <si>
    <t>Jishou Teachers' College</t>
  </si>
  <si>
    <t>Jishou</t>
  </si>
  <si>
    <t>The JUMP Foundation</t>
  </si>
  <si>
    <t>International Water Management Institute</t>
  </si>
  <si>
    <t>Colombo</t>
  </si>
  <si>
    <t>Sri Lanka</t>
  </si>
  <si>
    <t>Fundasaun Mahein</t>
  </si>
  <si>
    <t>Dili</t>
  </si>
  <si>
    <t>Timor-Leste</t>
  </si>
  <si>
    <t>World Wildlife Fund</t>
  </si>
  <si>
    <t>Bangkok</t>
  </si>
  <si>
    <t>Ashinaga Foundation</t>
  </si>
  <si>
    <t>Tokyo</t>
  </si>
  <si>
    <t>Japan</t>
  </si>
  <si>
    <t>Vientiane</t>
  </si>
  <si>
    <t>Laos</t>
  </si>
  <si>
    <t>IUCN - The World Conservation Union</t>
  </si>
  <si>
    <t>Kathmandu</t>
  </si>
  <si>
    <t>Nepal</t>
  </si>
  <si>
    <t>World Education</t>
  </si>
  <si>
    <t>Hinrich Foundation</t>
  </si>
  <si>
    <t>Manila</t>
  </si>
  <si>
    <t>Philippines</t>
  </si>
  <si>
    <t>ChildFund</t>
  </si>
  <si>
    <t>Nonghet</t>
  </si>
  <si>
    <t>Summer of Service</t>
  </si>
  <si>
    <t>African Cashew Alliance</t>
  </si>
  <si>
    <t>Ghana</t>
  </si>
  <si>
    <t>www.africancashewalliance.org</t>
  </si>
  <si>
    <t>Princeton in Africa</t>
  </si>
  <si>
    <t>African Leadership Academy</t>
  </si>
  <si>
    <t>South Africa</t>
  </si>
  <si>
    <t>www.africanleadershipacademy.org</t>
  </si>
  <si>
    <t>Baylor International Pediatric AIDS Initiative</t>
  </si>
  <si>
    <t>Botswana/Lesotho/Tanzania</t>
  </si>
  <si>
    <t>www.bayloraids.org</t>
  </si>
  <si>
    <t>Clinton Health Access Initiative</t>
  </si>
  <si>
    <t>Comprehensive Community Based Rehabilitation in Tanzania</t>
  </si>
  <si>
    <t>Tanzania</t>
  </si>
  <si>
    <t>http://www.ccbrt.or.tz/</t>
  </si>
  <si>
    <t>Equal Education</t>
  </si>
  <si>
    <t>http://www.equaleducation.org.za/</t>
  </si>
  <si>
    <t>Gardens for Health International</t>
  </si>
  <si>
    <t>Rwanda</t>
  </si>
  <si>
    <t>http://www.gardensforhealth.org/</t>
  </si>
  <si>
    <t>Hope Through Health</t>
  </si>
  <si>
    <t>Togo</t>
  </si>
  <si>
    <t>http://www.hthglobal.org/</t>
  </si>
  <si>
    <t>Indigenous Education Foundation of Tanzania</t>
  </si>
  <si>
    <t>http://www.ieftz.org/</t>
  </si>
  <si>
    <t>International Rescue Committee</t>
  </si>
  <si>
    <t>Kenya/Tanzania/Uganda</t>
  </si>
  <si>
    <t>http://www.theirc.org/</t>
  </si>
  <si>
    <t>Kucetekela Foundation</t>
  </si>
  <si>
    <t>Zambia</t>
  </si>
  <si>
    <t>http://www.kucetekelafoundation.org/</t>
  </si>
  <si>
    <t>Lutheran World Federation</t>
  </si>
  <si>
    <t>Burundi/Uganda</t>
  </si>
  <si>
    <t>http://www.lutheranworld.org/lwf</t>
  </si>
  <si>
    <t>Lwala Community Alliance</t>
  </si>
  <si>
    <t>Kenya</t>
  </si>
  <si>
    <t>http://www.lwalacommunityalliance.org/</t>
  </si>
  <si>
    <t>Maru-a-Pula</t>
  </si>
  <si>
    <t>Botswana</t>
  </si>
  <si>
    <t>http://www.maruapula.org/</t>
  </si>
  <si>
    <t>mothers2mothers</t>
  </si>
  <si>
    <t>http://www.m2m.org/</t>
  </si>
  <si>
    <t>Mpala Research Centre &amp; Wildlife Foundation</t>
  </si>
  <si>
    <t>http://www.mpala.org/</t>
  </si>
  <si>
    <t>Nyumbani Village</t>
  </si>
  <si>
    <t>http://www.nyumbani.org/</t>
  </si>
  <si>
    <t>Population Services International</t>
  </si>
  <si>
    <t>http://www.psi.org/</t>
  </si>
  <si>
    <t>Spark MicroGrants</t>
  </si>
  <si>
    <t>http://www.sparkmicrogrants.org/</t>
  </si>
  <si>
    <t>The BOMA Project</t>
  </si>
  <si>
    <t>http://www.bomaproject.org/</t>
  </si>
  <si>
    <t>The Kasiisi Project</t>
  </si>
  <si>
    <t>Uganda</t>
  </si>
  <si>
    <t>http://www.kasiisiproject.org/</t>
  </si>
  <si>
    <t>Rwanda School Project</t>
  </si>
  <si>
    <t>http://www.rwandaschoolproject.org/</t>
  </si>
  <si>
    <t>UN World Food Programme</t>
  </si>
  <si>
    <t>Malawi/Rwanda/Senegal/South Africa/Uganda</t>
  </si>
  <si>
    <t>http://www.wfp.org/</t>
  </si>
  <si>
    <t>Village Enterprise</t>
  </si>
  <si>
    <t>Kenya/Uganda</t>
  </si>
  <si>
    <t>http://www.villageenterprise.org/</t>
  </si>
  <si>
    <t>World Agroforestry Centre</t>
  </si>
  <si>
    <t>http://www.worldagroforestry.org/</t>
  </si>
  <si>
    <t>Endeavor Argenntina</t>
  </si>
  <si>
    <t>Buenos Aires</t>
  </si>
  <si>
    <t>Argentina</t>
  </si>
  <si>
    <t>www.endeavor.org</t>
  </si>
  <si>
    <t>Princeton in Latin America</t>
  </si>
  <si>
    <t>Unidad Academica Campesina-Carmen Pampa</t>
  </si>
  <si>
    <t>Nor Yungas</t>
  </si>
  <si>
    <t>Bolivia</t>
  </si>
  <si>
    <t>www.carmenpampafund.org</t>
  </si>
  <si>
    <t>Developing Minds</t>
  </si>
  <si>
    <t>Rio de Janeiro</t>
  </si>
  <si>
    <t>Brazil</t>
  </si>
  <si>
    <t>www.developingmindsfoundation.org</t>
  </si>
  <si>
    <t>Instituto Floresta Viva</t>
  </si>
  <si>
    <t>Bahia</t>
  </si>
  <si>
    <t>www.florestaviva.org.br</t>
  </si>
  <si>
    <t>Endeavor</t>
  </si>
  <si>
    <t>Santiago</t>
  </si>
  <si>
    <t>Chile</t>
  </si>
  <si>
    <t>www.endeavor.cl</t>
  </si>
  <si>
    <t>Atacama</t>
  </si>
  <si>
    <t>Medellin</t>
  </si>
  <si>
    <t>http://www.developingmindsfoundation.org/</t>
  </si>
  <si>
    <t>https://www.wfp.org/</t>
  </si>
  <si>
    <t>Fundación Arias para la Paz y el Progreso Humano</t>
  </si>
  <si>
    <t>San Jose</t>
  </si>
  <si>
    <t>Costa Rica</t>
  </si>
  <si>
    <t>http://www.arias.or.cr/</t>
  </si>
  <si>
    <t>The DREAM Project</t>
  </si>
  <si>
    <t>Cabarete</t>
  </si>
  <si>
    <t>Dominican Republic</t>
  </si>
  <si>
    <t>http://dominicandream.org/</t>
  </si>
  <si>
    <t>El Liceo Científico Dr. Miguel Canela Lázaro</t>
  </si>
  <si>
    <t>Salcedo</t>
  </si>
  <si>
    <t>http://www.liceocientifico.org/</t>
  </si>
  <si>
    <t>Yspaniola</t>
  </si>
  <si>
    <t>Esperanza</t>
  </si>
  <si>
    <t>http://www.yspaniola.org/</t>
  </si>
  <si>
    <t>Centro de la Niña Trabajadora</t>
  </si>
  <si>
    <t>Quito</t>
  </si>
  <si>
    <t>Ecuador</t>
  </si>
  <si>
    <t>http://cenitecuador.org/</t>
  </si>
  <si>
    <t>Trocaire</t>
  </si>
  <si>
    <t>Guatemala City</t>
  </si>
  <si>
    <t>Guatemala</t>
  </si>
  <si>
    <t>http://www.trocaire.org/</t>
  </si>
  <si>
    <t>Antigua International School</t>
  </si>
  <si>
    <t>Antigua</t>
  </si>
  <si>
    <t>http://www.antiguais.org/</t>
  </si>
  <si>
    <t>Cojolya Association of Maya Women Weavers</t>
  </si>
  <si>
    <t>Santiago Atitian</t>
  </si>
  <si>
    <t>http://www.cojolya.org/</t>
  </si>
  <si>
    <t>Hospitalito Atitlán</t>
  </si>
  <si>
    <t>http://www.hospitalitoatitlan.org/</t>
  </si>
  <si>
    <t>Pueblo a Pueblo</t>
  </si>
  <si>
    <t>http://www.puebloapueblo.org/</t>
  </si>
  <si>
    <t>Haiti</t>
  </si>
  <si>
    <t>Endeavor Mexico</t>
  </si>
  <si>
    <t>Mexico</t>
  </si>
  <si>
    <t>http://www.endeavor.org/</t>
  </si>
  <si>
    <t>Comunidad Connect</t>
  </si>
  <si>
    <t>http://comunidadconnect.org/</t>
  </si>
  <si>
    <t>Global Partnerships</t>
  </si>
  <si>
    <t>Nicaragua</t>
  </si>
  <si>
    <t>http://www.globalpartnerships.org/</t>
  </si>
  <si>
    <t>Azuero Earth Project</t>
  </si>
  <si>
    <t>http://www.azueroearthproject.org/</t>
  </si>
  <si>
    <t xml:space="preserve">Panama </t>
  </si>
  <si>
    <t>Building Dignity</t>
  </si>
  <si>
    <t>Peru</t>
  </si>
  <si>
    <t>http://www.buildingdignity.org/</t>
  </si>
  <si>
    <t>El Centro Educativo Providencia</t>
  </si>
  <si>
    <t>Uruguay</t>
  </si>
  <si>
    <t>http://www.providencia.org.uy/Providencia</t>
  </si>
  <si>
    <t>Tujenge Africa Foundation</t>
  </si>
  <si>
    <t>Burundi, Central African Republic, Democratic Republic of the Congo, South Sudan</t>
  </si>
  <si>
    <t>Echoing Green Fellowship Program</t>
  </si>
  <si>
    <t>Open Medicine Project</t>
  </si>
  <si>
    <t>India, Pakistan, South Africa</t>
  </si>
  <si>
    <t>Kidogo</t>
  </si>
  <si>
    <t>African Entrepreneur Collective</t>
  </si>
  <si>
    <t>Development Reality Institute</t>
  </si>
  <si>
    <t>South Africa, Zimbabwe</t>
  </si>
  <si>
    <t>Village Energy Unlimited</t>
  </si>
  <si>
    <t>Acacias for All</t>
  </si>
  <si>
    <t>Tunisia</t>
  </si>
  <si>
    <t>Fundi Bots</t>
  </si>
  <si>
    <t>Rwanda, Uganda</t>
  </si>
  <si>
    <t>MoringaConnect</t>
  </si>
  <si>
    <t>EarthEnable</t>
  </si>
  <si>
    <t>Telemed Medical Services</t>
  </si>
  <si>
    <t>Ethiopia</t>
  </si>
  <si>
    <t>Library for All</t>
  </si>
  <si>
    <t>Haiti, Rwanda</t>
  </si>
  <si>
    <t>Accountability Lab</t>
  </si>
  <si>
    <t>Liberia, Nepal, Pakistan</t>
  </si>
  <si>
    <t>Eneza Education</t>
  </si>
  <si>
    <t>Ghana, Kenya, Tanzania, Uganda</t>
  </si>
  <si>
    <t>Greenchar</t>
  </si>
  <si>
    <t>Kenya, Tanzania, Uganda</t>
  </si>
  <si>
    <t>West Africa Vocational Education (WAVE)</t>
  </si>
  <si>
    <t>Ghana, Nigeria</t>
  </si>
  <si>
    <t>Tugende</t>
  </si>
  <si>
    <t>Wecyclers</t>
  </si>
  <si>
    <t>Nigeria</t>
  </si>
  <si>
    <t>Healthy Food Systems</t>
  </si>
  <si>
    <t>Last Mile Health</t>
  </si>
  <si>
    <t>Liberia</t>
  </si>
  <si>
    <t>Malo</t>
  </si>
  <si>
    <t>Mali</t>
  </si>
  <si>
    <t>Farm Builders</t>
  </si>
  <si>
    <t>Shining Hope for Communities</t>
  </si>
  <si>
    <t>Sustainable Health Enterprises</t>
  </si>
  <si>
    <t>RefugePoint</t>
  </si>
  <si>
    <t>Inner Circle</t>
  </si>
  <si>
    <t>Institute for Human Rights &amp; Development in Africa</t>
  </si>
  <si>
    <t>Gambia</t>
  </si>
  <si>
    <t>Ivoloina Zoological Park Environmental Educational Center</t>
  </si>
  <si>
    <t>Madagascar</t>
  </si>
  <si>
    <t>Oroeco</t>
  </si>
  <si>
    <t>Chile, China, Mexico</t>
  </si>
  <si>
    <t>Clinicas del Azucar</t>
  </si>
  <si>
    <t>CREA</t>
  </si>
  <si>
    <t>Centro de los Derechos del Migrante</t>
  </si>
  <si>
    <t>Mercado Global</t>
  </si>
  <si>
    <t>Chagas' Disease Education Program</t>
  </si>
  <si>
    <t>Seven Women Center</t>
  </si>
  <si>
    <t>Israel</t>
  </si>
  <si>
    <t>Palestinian Strategic Nonviolence Initiative</t>
  </si>
  <si>
    <t>Palestine</t>
  </si>
  <si>
    <t>Noora Health</t>
  </si>
  <si>
    <t>Mountain Resiliency Project</t>
  </si>
  <si>
    <t>Bhutan, China, India, Nepal</t>
  </si>
  <si>
    <t>SAAJHA</t>
  </si>
  <si>
    <t>Drinkwell</t>
  </si>
  <si>
    <t>Bangladesh</t>
  </si>
  <si>
    <t>Fortify Rights</t>
  </si>
  <si>
    <t>Bangladesh, Myanmar, Malaysia, Thailand</t>
  </si>
  <si>
    <t>Sanitation and Health Rights in India</t>
  </si>
  <si>
    <t>Justice Project Pakistan</t>
  </si>
  <si>
    <t>Pakistan</t>
  </si>
  <si>
    <t>Rural China Education Foundation</t>
  </si>
  <si>
    <t>JUCCCE (Joint US China Collaboration on Clean Energy</t>
  </si>
  <si>
    <t>Harvard China Fund</t>
  </si>
  <si>
    <t>Junior Achievement China</t>
  </si>
  <si>
    <t>One Foundation</t>
  </si>
  <si>
    <t>Mother Child Education Foundation</t>
  </si>
  <si>
    <t>Turkey</t>
  </si>
  <si>
    <t>Harvard Center for European Studies</t>
  </si>
  <si>
    <t>United Kingdom</t>
  </si>
  <si>
    <t>British Museum</t>
  </si>
  <si>
    <t>Ashford Place</t>
  </si>
  <si>
    <t>Center for Public Interest Careers at Harvard College</t>
  </si>
  <si>
    <t>Spark Inside</t>
  </si>
  <si>
    <t>Alameda Foundation</t>
  </si>
  <si>
    <t>An NGO fighting against slave labor, child labor and trafficking of persons for sexual exploitation.</t>
  </si>
  <si>
    <t>http://www.fundacionalameda.org/</t>
  </si>
  <si>
    <t>Harvard's David Rockefeller Center for Latin American Studies - Argentina</t>
  </si>
  <si>
    <t>Aldeas Argentinas SOS</t>
  </si>
  <si>
    <t>Aldeas Infantiles SOS' vision is that “every child belongs to a family and grows with love, respect and security” and its mission is to “build families for children in need, we help them shape their own futures and we share in the development of their communities”.</t>
  </si>
  <si>
    <t>http://www.aldeasinfantiles.org.ar/</t>
  </si>
  <si>
    <t>Ashoka</t>
  </si>
  <si>
    <t>Ashoka is a global organization that identifies and invests in leading social entrepreneurs.</t>
  </si>
  <si>
    <t>http://argentina.ashoka.org/</t>
  </si>
  <si>
    <t>CIPPEC, Centro de Implementación de Políticas Públicas para la Equidad y el Crecimiento</t>
  </si>
  <si>
    <t>CIPPEC, Centro de Implementación de Políticas Públicas para la Equidad y el Crecimiento
Center for the Implementation of Public Policies Promoting Equity and Growth (CIPPEC) is a private, non-profit organization that strives to create a more just, democratic, and efficient State in Argentina to improve the quality of life for all Argentine citizens.</t>
  </si>
  <si>
    <t>http://www.cippec.org/</t>
  </si>
  <si>
    <t>FARN</t>
  </si>
  <si>
    <t>The Environment and Natural Resources Foundation (FARN) was created in 1985. It is a non-governmental, not-for-profit and non-partisan organization whose principal objective is to promote sustainable development through policy, law and the institutional organization of society. FARN aims for a democratic and participative society with strategic environmentally sustainable public policies.</t>
  </si>
  <si>
    <t>http://farn.org.ar/</t>
  </si>
  <si>
    <t>FOPEA</t>
  </si>
  <si>
    <t>FOPEA’s mission is to contribute to improving the quality of journalism through professional training, the raising of ethical standards, and the right to the freedom of expression. It wasn’t born to take the place of other associations, entities, or unions, but to work together with them without exclusions.</t>
  </si>
  <si>
    <t>http://www.fopea.org/</t>
  </si>
  <si>
    <t>Fundacion Directorio Legislativo</t>
  </si>
  <si>
    <t>Fundación Directorio Legislativo is a non-profit organization that since 1999 has worked in generating, analyzing, and disseminating legislative information of public interest, promoting transparency and responsibility.</t>
  </si>
  <si>
    <t>http://www.directoriolegislativo.org/</t>
  </si>
  <si>
    <t>Fundacion Educar Y Crecer</t>
  </si>
  <si>
    <t>We design an effective educational program with innovative easymethod, and replicate, especially designed for children in situations ofsocio-educational vulnerability.</t>
  </si>
  <si>
    <t>http://educarycrecer.org/</t>
  </si>
  <si>
    <t>Fundacion Impulsar</t>
  </si>
  <si>
    <t>Fundación Impulsar provides resources to enterprising young adults between the ages of 18 and 35 to aid them in the development and growth of their business.</t>
  </si>
  <si>
    <t>http://www.fundacionimpulsar.org.ar/</t>
  </si>
  <si>
    <t>Fundacion Proa</t>
  </si>
  <si>
    <t>Fundación Proa, with its yearly program of temporary exhibitions and the organization of seminars, courses, lectures and concerts is -and has been, ever since it was first opened-  a reference institution, essential to the arts in the city of Buenos Aires. This programming, based on the dissemination of the great art movements of the twentieth century, includes a diversity of present day proposals such as photography, video, design, electronic music, together with the activation of special projects. As part of its foundational purposes, Fundación Proa develops education programs and programs of cultural exchange with prestigious cultural institutions.</t>
  </si>
  <si>
    <t>http://www.proa.org/esp/</t>
  </si>
  <si>
    <t>Fundacion Rio Pinturas</t>
  </si>
  <si>
    <t>Fundacion Rio Pinturas provides adults and young people with mental disabilities with the space, resources, and encouragement to develop their skills and overcome their disabilities through an art program and sports activities created by the organization.</t>
  </si>
  <si>
    <t>http://www.riopinturas.org.ar/</t>
  </si>
  <si>
    <t>Junior Achievement</t>
  </si>
  <si>
    <t>Junior Achievement is an international educational foundation whose mission is to generate in the youths the enterprising spirit that permits them to reach its goals, in a framework of responsibility and liberty.</t>
  </si>
  <si>
    <t>http://junior.org.ar/</t>
  </si>
  <si>
    <t>Liga Argentina por Los Derechos del Hombre</t>
  </si>
  <si>
    <t>La Liga Argentina por los Derechos del Hombre is an organization that promotes the defense of human rights and dignity in every aspect of life, promoting solidarity and support to those who fight for a better society and universal rights.</t>
  </si>
  <si>
    <t>https://laladh.wordpress.com/aproposito/</t>
  </si>
  <si>
    <t>Manos Abiertas</t>
  </si>
  <si>
    <t>Manos abiertas is a non-profit organization that works with several at-risk populations, particularly young mothers with limited resources aiding in the delivery and development of their babies, terminal patients who have been abandoned by their families and society, they also serve as a half-way home.</t>
  </si>
  <si>
    <t>http://www.manosabiertas.org.ar/</t>
  </si>
  <si>
    <t>Ministero de Justicia y Derechos Humanos</t>
  </si>
  <si>
    <t>Programa Nacional de Lucha Contra la Impunidad es an entity of the State whose central mission is to analyze concrete cases to diagnose and deactivate mechanisms of impunity/unmerited exoneration that are currently in place and to offer alternate solutions. The Programa Nacional de Lucha Contra la Impunidad promotes measures that allow authorities to adopt standards of action based on the universal and regional system of human rights.</t>
  </si>
  <si>
    <t>http://www.jus.gob.ar/areas-tematicas/lucha-contra-la-impunidad.aspx</t>
  </si>
  <si>
    <t>Promesa Provincia Microempresas</t>
  </si>
  <si>
    <t>Its mission is to promote equal opportunities, by providing integral financial solutions to the micro‐entrepreneurs that belong to the Province of Buenos Aires.</t>
  </si>
  <si>
    <t>http://www.provinciamicroempresas.com/</t>
  </si>
  <si>
    <t>Reciduca</t>
  </si>
  <si>
    <t>Reciduca develops and implements secondary school-based tutoring, job preparedness, and community service programs that emphasize the importance of completing secondary education, gaining practical work experience, and caring for the environment (especially through recycling) for at-risk young people in greater Buenos Aires.</t>
  </si>
  <si>
    <t>http://www.fundacionreciduca.org.ar/</t>
  </si>
  <si>
    <t>Suma</t>
  </si>
  <si>
    <t>Fundacion SUMA wants to create opportunities for linkage and coordination between different actors in our society and generates joint projects and initiatives that seek to transform our reality through teamwork and social commitment.</t>
  </si>
  <si>
    <t>http://fundacionsuma.org.ar/</t>
  </si>
  <si>
    <t>CIASPE</t>
  </si>
  <si>
    <t xml:space="preserve">The Center of Innovation for Sustainable Small Scale Agriculture is an NGO that works to: 1) Strengthen the capacity of resilience and self-management of the families in the rural communities where we work. 2) Empower, promote and teach the proper use of eco-technologies. 3) Promote agro-ecological strategies for sustainable food production, such as soil regeneration, water management education, and transfer of eco-technologies. The intern will work with CIASPE's rural development projects that are comprised of agricultural training in sustainable and organic farming strategies, development and education in the field of eco-technologies such as: dry composting toilets, rain water harvesting, bio-filters for grey water recycling, and solar energy kitchens. The intern will carry out development and research about organic and low cost soil fertilizers, biologic-natural pests control, and educational programs in rural communities. </t>
  </si>
  <si>
    <t>http://ciaspemexico.com/</t>
  </si>
  <si>
    <t>Harvard's David Rockefeller Center for Latin American Studies - Mexico and Central America</t>
  </si>
  <si>
    <t>Pides</t>
  </si>
  <si>
    <t xml:space="preserve">Pides is a social innovation lab that was founded in 2008 as a non¬profit organization that solves urban challenges through community empowerment, civic innovation and technology. Our main areas of work include digital and open governance, climate change, public health and public space innovation. </t>
  </si>
  <si>
    <t>http://www.pidesinnovation.org/</t>
  </si>
  <si>
    <t>Podemos Progresar</t>
  </si>
  <si>
    <t>Podemos Progresar is a microfinance initiative by Mexican businessmen founded in 2010 as a socially responsible enterprise which combines the for-profit business model with the goals of creating a positive social impact. Podemos seeks to provide marginalized classes and populations with access to financial services to grow their micro businesses, to markets to grow their customer base, to products and services to lower costs, increase efficiency, and improve quality of life. Through this, Podemos aims to develop the economic potential of the "bottom of the pyramid.”</t>
  </si>
  <si>
    <t>http://podemos.mx/</t>
  </si>
  <si>
    <t>ProDESC</t>
  </si>
  <si>
    <t>ProDESC Is an innovative Mexican human rights organization (NGO) based in Mexico City, Mexico. ProDESC works to provide integral defense through legal, advocacy, organizational and research support to communities and workers suffering from increased poverty and declining economic, social and cultural rights throughout Mexico. ProDESC focuses on combating human rights violations involving transnational actors and has instrumented several ground-breaking campaigns that have resulted in greater corporate accountability and respect for human rights vis-à-vis transnational companies. ProDESC also engages in extensive human rights training for community organizations and independent unions throughout Mexico and the United States. The ProDESC team is comprised of organizers and attorneys from Mexico and the United States, and ProDESC works closely with ally organizations in Mexico and in many countries all over the world.</t>
  </si>
  <si>
    <t>http://www.prodesc.org.mx/</t>
  </si>
  <si>
    <t>Semillas</t>
  </si>
  <si>
    <t xml:space="preserve">Semillas is the only women's fund in Mexico. Based in Mexico City and with more than 21 years of experience, Semillas supports women's organizations working all over the country on issues of women's labor rights, sexual education in rural communities, lesbian rights, maternal health for indigenous women, protection for women's rights defenders at risk, gender violence and abortion rights. Semillas is a feminist organization that was founded by some of Mexico’s most renowned feminists, and, as such, it is an important reference in the women’s movement in Mexico. The organization has received funds from the European Union, the Dutch Goverment, the Ford Foundation, the MacArthur Foundation, the Kellogg Foundation, among other important institutional donors which continue supporting its work. At Semillas, you will be offered the opportunity to meet with grantee organizations based in Mexico City who are working on issues such as labor rights for domestic workers. You will learn from the women’s rights movement in Mexico and will be asked to do research on grassroots-based philanthropy, social entrepeneurship, innovative fundraising strategies, and specific aspects of women’s rights.  </t>
  </si>
  <si>
    <t>http://semillas.org.mx/index.php?lang=es</t>
  </si>
  <si>
    <t>Yo Quiero, Yo Puedo</t>
  </si>
  <si>
    <t>Or "I want to, I can" is a non-governmental organization located in Mexico City which has been alleviating poverty in a sustainable manner for more than 26 years. Our funder network includes: the World Bank, Inter-American Development Bank, United Nations Fund for Population Activities, and the embassies of various countries throughout the world. Our development programs consistently yield significant positive behavior and attitude changes, strengthening the capacities of marginalized populations in health, education and productivity. Program participants are empowered to go beyond actively improving their health, education and financial situations, in order to seize opportunities to make a positive impact in their families and communities as well.</t>
  </si>
  <si>
    <t>http://www.yoquieroyopuedo.org.mx/</t>
  </si>
  <si>
    <t>Fundacion Bavaria - Camino al Progreso</t>
  </si>
  <si>
    <t>The program "4e, Camino al Progreso" is designed for entrepreneurial shopkeeper who have social commitment, leading the growth of their family, their community and their business. This initiative is part of the SABMiller's strategy for Corporate Social Investment (CSI) in the region that seeks to benefit more than 40,000 shopkeepers and their families in Colombia, Ecuador, El Salvador, Honduras, Panama and Peru.</t>
  </si>
  <si>
    <t>http://www.bavaria.co/</t>
  </si>
  <si>
    <t>Harvard's David Rockefeller Center for Latin American Studies - Colombia</t>
  </si>
  <si>
    <t>La Silla Vacia</t>
  </si>
  <si>
    <t xml:space="preserve">La Silla Vacía is an informative and interactive medium of communications for people interested in current Colombian politics. More than covering everyday news and attending press conferences, we focus on those stories that really describe how the power in Colombia is exercised, the people that have the most influence and power in the country, their strategies to obtain and maintain power, and the ideas and interests that drive important decisions for the country. This summer internship facilitates the placement of one Harvard College student to spend 8 weeks in Colombia. The internship consists of researching, reporting, updating and comparing information on the leading companies and executives in Colombia. </t>
  </si>
  <si>
    <t>http://lasillavacia.com/</t>
  </si>
  <si>
    <t>Ministry of Information Technology and Communication</t>
  </si>
  <si>
    <t xml:space="preserve">The Ministry of Information Technology and Communication is the entity that is in charge of the design, adoption and promotion of policies, plans, programs and projects of the Information Technology and Communication sector. MINTIC aims to increase and facilitate the access to information technology and communication and their benefits to all people in Colombia. This opportunity is open to 1-2 Harvard College students. </t>
  </si>
  <si>
    <t>http://www.mintic.gov.co/portal/604/w3-channel.html</t>
  </si>
  <si>
    <t>Semana/Verdad Abierta</t>
  </si>
  <si>
    <t>The internship consists of reporting and writing on issues related to the Colombian internal conflict and transitional justice policies, supporting the production of special multimedia stories and translating some of them from Spanish into English. Applicant should have previous journalism experience. Advanced writing ability in Spanish. Familiarity with technology (web design, etc.).</t>
  </si>
  <si>
    <t>http://www.verdadabierta.com/</t>
  </si>
  <si>
    <t>Aula Cívica</t>
  </si>
  <si>
    <t>Aula Cívica is an organization that promotes civic education through classes imparted by volunteer college students to secondary school students from vulnerable communities in Chile. The classes, which are supported by audiovisual content and practical activities, seek to promote students’ civic participation.</t>
  </si>
  <si>
    <t>http://www.aulacivica.cl/</t>
  </si>
  <si>
    <t>Harvard's David Rockefeller Center for Latin American Studies - Chile</t>
  </si>
  <si>
    <t>Casa de La Paz</t>
  </si>
  <si>
    <t xml:space="preserve">Casa de La Paz is a foundation whose mission is to strengthen people's capacity to improve their own lives by taking care of the environment.  The main areas of focus are: Environmental Education: Environmental Conflict Resolution and Citizens' participation: and Civic Participation. </t>
  </si>
  <si>
    <t>http://www.casadelapaz.cl/</t>
  </si>
  <si>
    <t>Chile Unido</t>
  </si>
  <si>
    <t xml:space="preserve">Chile Unido is a private, independent and non-profit institution whose mission is the study and diffusion of social and cultural values that will serve as the basis for human progress and are essential for peaceful coexistence in Chile. </t>
  </si>
  <si>
    <t>http://www.chileunido.cl/</t>
  </si>
  <si>
    <t>Consejo para la Transparencia</t>
  </si>
  <si>
    <t xml:space="preserve">The Consejo para la Transparencia is an autonomous corporation in public law created by the law of Transparency in the Access to Information. Its main task is to ensure the proper compliance of this law enacted on August 20, 2008, and promote the access to public information to all Chileans. </t>
  </si>
  <si>
    <t>http://www.consejotransparencia.cl/consejo/site/edic/base/port/inicio.html</t>
  </si>
  <si>
    <t>CIEPLAN</t>
  </si>
  <si>
    <t xml:space="preserve">CIEPLAN is a non-profit organization dedicated to providing expertise to the implementation of public policy in Latin America since its founding in 1976. Its team of experts, from a variety of disciplines, performs comparative research on democracy and development as well as economic and social cohesion in Chile and Latin America, actively promoting dialogue in the political sphere. </t>
  </si>
  <si>
    <t>http://www.cieplan.org/</t>
  </si>
  <si>
    <t>Corporación de Fomento de la Producción de Chile</t>
  </si>
  <si>
    <t xml:space="preserve">Corporación de Fomento de la Producción de Chile is a government organization that aims to promote economic growth in Chile. Since its inception CORFO has played a significant role in expanding the country’s economic development by promoting investment, innovation, business and cluster development, coupled with a focus on quality and productivity. </t>
  </si>
  <si>
    <t>http://www.corfo.cl/inicio</t>
  </si>
  <si>
    <t>DIRECON</t>
  </si>
  <si>
    <t>DIRECON, a branch of the Ministry of Foreign Affairs, works to execute and coordinate government policy on matters of international economic relations, to promote adequate inclusion of Chile in the world, through the negotiation and administration of international economic agreements, promotion of exports of domestic goods and services, foreign collaboration entities that promote foreign investment in Chile and support for Chilean investment abroad.</t>
  </si>
  <si>
    <t>http://www.direcon.gob.cl/</t>
  </si>
  <si>
    <t>Educacion 2020</t>
  </si>
  <si>
    <t xml:space="preserve">Educacion 2020 is a non-profit organization and grassroots movement that seeks equality and quality in education in Chile. It promotes public policies to support and achieve this change by mobilizing citizens to demand these rights. An essential part of its strategies is working directly with schools and supporters - an experience which enables the organization to better understand the reality of Chilean education and implement its proposals locally. </t>
  </si>
  <si>
    <t>http://www.educacion2020.cl/</t>
  </si>
  <si>
    <t>Fondo Esperanza</t>
  </si>
  <si>
    <t>Fondo Esperanza provides solidary microcredits for people who live in conditions of extreme poverty in Chile.</t>
  </si>
  <si>
    <t>http://www.fondoesperanza.cl/</t>
  </si>
  <si>
    <t>Fundación Ciudadano Inteligente</t>
  </si>
  <si>
    <t>Fundación Ciudadano Inteligente is a non-profit organization that creates web technologies as a key tool for gathering, organizing, illustrating and sharing information through the web, working to promote informed citizen actions and government accountability. Under the umbrella of Fundación Ciudadano Inteligente, there are several ongoing projects. The web platform, Vota Inteligente (Vote Smartly), hosts different applications and tools that give access to information for the general public, ultimately serving to promote government transparency and citizen participation in Chile. The organization is non-partisan and does not take sides on political issues, apart from those dealing with furthering government transparency, accountability, and promoting citizen participation.</t>
  </si>
  <si>
    <t>http://ciudadanointeligente.org/?lang=en</t>
  </si>
  <si>
    <t>Fundación Educacional Crecer con Todos</t>
  </si>
  <si>
    <t>Fundación Educacional Crecer con Todos in an organization whose focus is learning. They believe that students´ learning should be of the utmost importance when considering public policies and the actions of all professionals involved in the education system. Their mission is to "ensure that every child now living in vulnerable circumstances is able to read and write by the first grade.</t>
  </si>
  <si>
    <t>http://fundacioncrecer.net/</t>
  </si>
  <si>
    <t>Fundacion Junto al Barrio</t>
  </si>
  <si>
    <t xml:space="preserve">We promote communities and their members as protagonists in the development of more inclusive cities. We empower neighborhood organization, supporting citizen participation and processes of public-private collaboration to realize social and urban projects that make sustainable improvements to the quality of vulnerable neighborhoods. </t>
  </si>
  <si>
    <t>http://www.juntoalbarrio.cl/</t>
  </si>
  <si>
    <t>Fundación SNP Patagonia Sur</t>
  </si>
  <si>
    <t xml:space="preserve">Fundación SNP Patagonia Sur is a Chilean-based non-profit whose mission is to encourage conservation and to promote social and economic development in Chile’s Patagonia in harmony with the region’s incredible natural environment. </t>
  </si>
  <si>
    <t>http://www.fundacionpatagoniasur.cl/</t>
  </si>
  <si>
    <t>Ministerio de Economia</t>
  </si>
  <si>
    <t>Ministry of Economy, one of the main pillars of Piñera's administration, is the development of a culture that is pro innovation and entrepreneurship. Current projects include: an education project for venture, which aims to promote innovation and entrepreneurship in students in primary education in Chile, a campaign / movement pro innovation and entrepreneurship (similar to the campaign Choose Education) programs and policies to attract talent and development in human capital Chile, among others.</t>
  </si>
  <si>
    <t>http://www.economia.gob.cl/</t>
  </si>
  <si>
    <t>Ministerio de Hacienda</t>
  </si>
  <si>
    <t xml:space="preserve">The Ministry of Finance has as its mission to maximize the potential of long-term growth for the economy. They aim to encourage better use of productive resources in the country in order to achieve sustainable economic growth that translates into a better quality of life for all Chileans, especially the most neglected and vulnerable. </t>
  </si>
  <si>
    <t>http://www.minhda.cl/</t>
  </si>
  <si>
    <t>Ministerio de Medio Ambiente</t>
  </si>
  <si>
    <t xml:space="preserve">Oficina de Cambio Climático (Office of Climate Change). The Office of Climate change has as its mission to help inform public policy making in Chile of the problems associated with climate change in the hopes of accomplishing sustainable development and an economy low on carbon emission. </t>
  </si>
  <si>
    <t>http://www.mma.gob.cl/1304/w3-propertyvalue-16236.html</t>
  </si>
  <si>
    <t>Movimiento de Integracion y Liberacion Homosexual</t>
  </si>
  <si>
    <t>The Movement for Homosexual Integration and Liberation is an organization that advocates on behalf of sexual minorities in Chile. It has played an important role in landmark reforms that have benefited those affected by discrimination because of sexual orientation and gender identity.</t>
  </si>
  <si>
    <t>http://www.movilh.cl/</t>
  </si>
  <si>
    <t>Servicio Nacional de la Mujer</t>
  </si>
  <si>
    <t xml:space="preserve">Servicio Nacional de la Mujer is part of the cabinet-level Ministry of Planning and Cooperation and works to design, propose and coordinate policies, plans, measures and legal reforms, through and in conjunction with the various ministries and services, leading to make visible and ensure equal rights and opportunities for men and women, incorporating the public agenda issues affecting women and the family. </t>
  </si>
  <si>
    <t>http://portal.sernam.cl/</t>
  </si>
  <si>
    <t>TechnoServe</t>
  </si>
  <si>
    <t>TechnoServe helps entrepreneurial men and women in poor rural areas of the developing world to build businesses that create income, opportunity and economic growth for their families, their communities and their countries</t>
  </si>
  <si>
    <t>http://www.technoserve.org/</t>
  </si>
  <si>
    <t>Un Buen Comienzo</t>
  </si>
  <si>
    <t>Un Buen Comienzo is a major innovative effort between Harvard Graduate School of Education (HGSE) and Harvard Medical School (HMS) that aims to improve the quality of early childhood education and children's health initiatives in Chile with collaboration of DRCLAS.</t>
  </si>
  <si>
    <t>http://www.fundacionoportunidad.cl/proyectos/un-buen-comienzo</t>
  </si>
  <si>
    <t>The Alana Institute</t>
  </si>
  <si>
    <t>The Alana Institute, partnered with Alanapar and the Alana Foundation, seeks to find transformative pathways for new generations, working toward a more sustainable world of excellent human relations. The Institute is a nonprofit civil society organization that brings together projects with the objective of social mobilization for childhood issues. Founded in 1994, the Institute today has seven of its own projects and four with partners and is supported by an endowment fund since 2013. Its mission is to “honor the child” and is founded on the trio of innovation, communication, and advocacy.</t>
  </si>
  <si>
    <t>http://alana.org.br/</t>
  </si>
  <si>
    <t>Harvard's David Rockefeller Center for Latin American Studies - Brazil</t>
  </si>
  <si>
    <t>Alfabetizoacao Visual</t>
  </si>
  <si>
    <t xml:space="preserve">The Centro Universitário Senac is involved in various community endeavors aimed at mobilizing students, staff, and faculty in pursuit of overall societal well-being. One of these initiatives is the Alfabetização Visual project, which uses photography as a means of education, understanding, and inclusion for all members of the community. The innovative project encourages students to tell their own stories through pictures. In this way, photography becomes a powerful tool for the development of social responsibility and citizenship in general. </t>
  </si>
  <si>
    <t>http://www1.sp.senac.br/hotsites/lapascipiao/alfabetizacao/creditos.htm</t>
  </si>
  <si>
    <t>Centro Ruth Cardoso</t>
  </si>
  <si>
    <t>The Ruth Cardoso Center seeks to preserve the mission of academic and social work of Ruth Cardoso, as well as to disseminate knowledge related to the social sciences and humanities. Through a variety of initiatives including activities, installations, debates, and leadership initiatives, the Center strives to promote new innovative ideas. The Center distributes various publications and hosts public events, academic meetings, and research seminars, making use of new technologies and always looking towards the future.</t>
  </si>
  <si>
    <t>http://www.centroruthcardoso.org.br/</t>
  </si>
  <si>
    <t>Clube Escola</t>
  </si>
  <si>
    <t>Since 2007, Clube Escola has sought to expand on the daily school activities offered to students throughout all of São Paulo. Currently reaching more than 230,000 young people at over 100 locations, Clube Escola offers free sports and recreational programs, cultural excursions, and other activities. Its mission is to democratize access to sports and other extracurriculars as much as possible while always maintaining a high level of program quality.</t>
  </si>
  <si>
    <t>http://www.prefeitura.sp.gov.br/cidade/secretarias/esportes/clube_escola/</t>
  </si>
  <si>
    <t>Comunidade Educativa CEDAC</t>
  </si>
  <si>
    <t>The primary mission of the Comunidade Educativa CEDAC is to support educational professionals in developing strategies to ensure access to quality public education. The organization believes in the transformative power of knowledge and seeks to democratize its access so that all people have the opportunity to fully participate in society and the labor force. CEDAC designs strategies to support and encourage the implementation of innovative ideas in the field of education; and trains teachers, principals, and supervisors to create a common culture of co-responsibility for student learning.</t>
  </si>
  <si>
    <t>http://www.comunidadeeducativa.org.br/</t>
  </si>
  <si>
    <t>Instituto Fazendo História</t>
  </si>
  <si>
    <t>Instituto Fazendo História is a nonprofit organization with the mission to assist children and adolescents through host reception experiences. The organization’s vision is for every child and adolescent to have the right for full development in family and community so they can transform their future. The Institute, founded in 2005 by a group of psychologists, partners with reception services and has five principal programs. The organization stemmed  from  the  project  Fazendo  Minha  Historia  (Making  My  Own Story),  which  has  operated  in  shelters  since  2002  to  recover  and  record  the  life stories of these children and adolescents.</t>
  </si>
  <si>
    <t>http://www.fazendohistoria.org.br/</t>
  </si>
  <si>
    <t>Folha de São Paulo</t>
  </si>
  <si>
    <t>The Portuguese-language daily newspaper Folha de São Paulo, founded in 1921, is one of the most influential newspapers in Brazil and has the largest circulation in Latin America. In addition to traditional newspaper offerings, Folha has a special section devoted to Education that features the most important national, state, and city education-related articles.</t>
  </si>
  <si>
    <t>http://www.folha.uol.com.br/</t>
  </si>
  <si>
    <t>Lemann Foundation</t>
  </si>
  <si>
    <t>The Lemann Foundation is a nonprofit family organization dedicated to social and economic development in Brazil, and in particular to public education. The Foundation was created in 2002 as a result of the long-term commitment of the Lemann family, which has systematically invested in projects and institutions fostering the development of young people through education or sports. Through their initiatives strive to find high-quality innovative solutions to foster opportunities to learn, teach, and strengthen educational policy.</t>
  </si>
  <si>
    <t>http://www.fundacaolemann.org.br/</t>
  </si>
  <si>
    <t>Natura Institute</t>
  </si>
  <si>
    <t xml:space="preserve">The Natura Institute develops and supports projects focused on improving public education in Brazil and Latin America by focusing on development, implementation, and dissemination of best practices. Their efforts are divided into three pillars of action: (1) Support for public management education, to contribute to the development and implementation of best management practices in public education systems; (2) Innovation in educational technologies to support the creation of efficient and attractive school models that incorporate digital learning technologies; (3) Educational and social transformation, with the support of programs that empower the company’s performance in its role as co-responsible for education. </t>
  </si>
  <si>
    <t>http://www.institutonatura.org.br/</t>
  </si>
  <si>
    <t>Um Teto para Meu País</t>
  </si>
  <si>
    <t xml:space="preserve">Um Teto para Meu País (UTPMP) is a Latin American organization that began in Chile in 1997 when a group of university students, assisted by Jesuit Priest Felipe Berríos, began to fight against the precarious living settlements and extreme poverty. The organization focuses on the construction of emergency housing and the execution of plans for developing social stability. The young volunteers in Brazil and around Latin America are committed to building a continent that is just and without exclusion. </t>
  </si>
  <si>
    <t>http://www.clubedareforma.com.br/um-teto-para-o-meu-pais</t>
  </si>
  <si>
    <t>Associação Vaga Lume</t>
  </si>
  <si>
    <t>Founded in 2001, the Associação Vaga Lume is a nonprofit that develops cultural and educational projects in 23 Amazonian cities in partnership with education offices and community-based organizations. The mission of the Association is to promote these projects with an emphasis on structure, capacity building, and management. The program distributes new books and library furniture; trains public school teachers and community leaders; and fosters community discussion about library management.</t>
  </si>
  <si>
    <t>http://www.vagalume.org.br/</t>
  </si>
  <si>
    <t>America India Foundation</t>
  </si>
  <si>
    <t>http://southasiainstitute.harvard.edu/website/wp-content/uploads/2015/10/AIF_Digital_Equalizer_Program.pdf</t>
  </si>
  <si>
    <t>Harvard University South Asia Institute</t>
  </si>
  <si>
    <t>Crossover Basketball and Scholars Academy</t>
  </si>
  <si>
    <t>http://southasiainstitute.harvard.edu/website/wp-content/uploads/2012/10/Crossover-Leadership-Academy.pdf</t>
  </si>
  <si>
    <t>Mission Apollo Pune</t>
  </si>
  <si>
    <t>Maharashtra</t>
  </si>
  <si>
    <t>http://southasiainstitute.harvard.edu/website/wp-content/uploads/2012/10/Mission-Apollo-Brief.pdf</t>
  </si>
  <si>
    <t>Grassroots Education Nepal</t>
  </si>
  <si>
    <t>Empower Dalit Women of Nepal</t>
  </si>
  <si>
    <t>http://southasiainstitute.harvard.edu/website/wp-content/uploads/2012/10/EDWON_Kathmandu.pdf</t>
  </si>
  <si>
    <t>St. Jude India Child Care Centers</t>
  </si>
  <si>
    <t>Mumbai</t>
  </si>
  <si>
    <t>http://southasiainstitute.harvard.edu/website/wp-content/uploads/2012/08/St.-Jude-India-ChildCare-Centres.pdf</t>
  </si>
  <si>
    <t>VidyaGyan</t>
  </si>
  <si>
    <t>Uttar Pradesh</t>
  </si>
  <si>
    <t>http://southasiainstitute.harvard.edu/website/wp-content/uploads/2012/08/VidyaGyan-Rural-Initiative-for-Internship.pdf</t>
  </si>
  <si>
    <t>Foundation for Sustainable Development</t>
  </si>
  <si>
    <t>DukeEngage Partner Organization</t>
  </si>
  <si>
    <t>Dandelion School</t>
  </si>
  <si>
    <t>Luchadores	Del	Norte	Sub-centro	de	Salud</t>
  </si>
  <si>
    <t>Fundacion Hogar de Cristo</t>
  </si>
  <si>
    <t>Fundacion AMAR</t>
  </si>
  <si>
    <t>Fundacion Rebeca</t>
  </si>
  <si>
    <t>Samborondon Hospital</t>
  </si>
  <si>
    <t>Centro de Equinoterapia Integral</t>
  </si>
  <si>
    <t>Teatro Sanchez Aguilar</t>
  </si>
  <si>
    <t>Fundacion Carino</t>
  </si>
  <si>
    <t>Federacion de Centro Agricolas y Organizaciones Campesinas del Litoral</t>
  </si>
  <si>
    <t>Sub-centro de Salud Ficoa de Montalvo</t>
  </si>
  <si>
    <t>Fundacion Padre Damian</t>
  </si>
  <si>
    <t>Social Entrepreneur Corps</t>
  </si>
  <si>
    <t>St. Louis School</t>
  </si>
  <si>
    <t>Kochi</t>
  </si>
  <si>
    <t>Thambu</t>
  </si>
  <si>
    <t>Tejus</t>
  </si>
  <si>
    <t>Santhom</t>
  </si>
  <si>
    <t>PRS</t>
  </si>
  <si>
    <t>Cottolengo</t>
  </si>
  <si>
    <t>Auxillium/Pratyasha Bhavan</t>
  </si>
  <si>
    <t>Don Bosco</t>
  </si>
  <si>
    <t>Tulipdale</t>
  </si>
  <si>
    <t>Kolkata</t>
  </si>
  <si>
    <t>Julian Day New Mission</t>
  </si>
  <si>
    <t>Future Hope</t>
  </si>
  <si>
    <t>AkiDwA</t>
  </si>
  <si>
    <t>New Communities Partnership</t>
  </si>
  <si>
    <t>Dublin City Vocational and Educational Services</t>
  </si>
  <si>
    <t>Metro Eireann</t>
  </si>
  <si>
    <t>Separated Children Seeking Asylum</t>
  </si>
  <si>
    <t>Irish Reception and Integration Office</t>
  </si>
  <si>
    <t>Educate Together</t>
  </si>
  <si>
    <t>Office for Inclusion, Dublin City Council</t>
  </si>
  <si>
    <t>Cairde</t>
  </si>
  <si>
    <t>Chester Beatty Library</t>
  </si>
  <si>
    <t>Women in Secondary Education and Research</t>
  </si>
  <si>
    <t xml:space="preserve">Unite Lebanon Youth Project </t>
  </si>
  <si>
    <t>Lebanon</t>
  </si>
  <si>
    <t>Engineering World Health</t>
  </si>
  <si>
    <t>Asociación Pukllasunchis</t>
  </si>
  <si>
    <t>Cuzco</t>
  </si>
  <si>
    <t>Pillao Matao school</t>
  </si>
  <si>
    <t>Huacarpay primary schoo</t>
  </si>
  <si>
    <t>Casa de Acogida Mantay</t>
  </si>
  <si>
    <t>Amantaní</t>
  </si>
  <si>
    <t>Mother Teresa of Calcutta</t>
  </si>
  <si>
    <t>St. Petersburg Ministry of Health</t>
  </si>
  <si>
    <t>St. Petersburg</t>
  </si>
  <si>
    <t>Russia</t>
  </si>
  <si>
    <t>St. Petersburg University Continuing Education program</t>
  </si>
  <si>
    <t>Asylum Protection Center (APC)</t>
  </si>
  <si>
    <t>Serbia</t>
  </si>
  <si>
    <t>Youth Initiative for Human Rights (YIHR)</t>
  </si>
  <si>
    <t>Balkan Investigative Reporting Network (BIRN)</t>
  </si>
  <si>
    <t>Lice Ulice</t>
  </si>
  <si>
    <t>Centre for Youth Integration</t>
  </si>
  <si>
    <t>(CIM)</t>
  </si>
  <si>
    <t>International Aid Network (IAN)</t>
  </si>
  <si>
    <t>Cultural Center REX</t>
  </si>
  <si>
    <t>Centre for Cultural Decontamination</t>
  </si>
  <si>
    <t>(CZKD)</t>
  </si>
  <si>
    <t>Labris</t>
  </si>
  <si>
    <t>ISAC Fund</t>
  </si>
  <si>
    <t>Kitchen on Wheels</t>
  </si>
  <si>
    <t>Heartefact Foundation</t>
  </si>
  <si>
    <t>NGO Atina</t>
  </si>
  <si>
    <t>District Six Museum</t>
  </si>
  <si>
    <t>Cape Town</t>
  </si>
  <si>
    <t>Women's Legal Centre</t>
  </si>
  <si>
    <t>Black Sash</t>
  </si>
  <si>
    <t>Treat Action Campaign</t>
  </si>
  <si>
    <t>Sonke</t>
  </si>
  <si>
    <t>SACTWU</t>
  </si>
  <si>
    <t>U-Turn</t>
  </si>
  <si>
    <t>City Year</t>
  </si>
  <si>
    <t>Assegai Primary School Durban South Skills Development</t>
  </si>
  <si>
    <t>Durban</t>
  </si>
  <si>
    <t>Isaiah 54 Children’s Home</t>
  </si>
  <si>
    <t>Keep a Child Alive – Blue Roof Clinic</t>
  </si>
  <si>
    <t>South Durban Community Environmental Alliance</t>
  </si>
  <si>
    <t>St. Monica Children’s Home</t>
  </si>
  <si>
    <t>Institute for Unification Education</t>
  </si>
  <si>
    <t>Seoul</t>
  </si>
  <si>
    <t>South Korea</t>
  </si>
  <si>
    <t>Chiguch’on School</t>
  </si>
  <si>
    <t>Mulmangch’o School</t>
  </si>
  <si>
    <t>Yoju</t>
  </si>
  <si>
    <t>Global Vision International</t>
  </si>
  <si>
    <t>DEKAMER</t>
  </si>
  <si>
    <t>Dalyan</t>
  </si>
  <si>
    <t>Malawi</t>
  </si>
  <si>
    <t>Global Health Corps Partner Organization</t>
  </si>
  <si>
    <t>Christian Health Association of Malawi</t>
  </si>
  <si>
    <t>Partners in Health/Abwenzi Pa Za Umoyo</t>
  </si>
  <si>
    <t>Emmanuel International Malawi</t>
  </si>
  <si>
    <t>Elizabeth Glaser Pediatric AIDS Foundation</t>
  </si>
  <si>
    <t>Dignitas International</t>
  </si>
  <si>
    <t>Clinton Development Initiative</t>
  </si>
  <si>
    <t>Art and Global Health Center Africa</t>
  </si>
  <si>
    <t>African Institute for Development</t>
  </si>
  <si>
    <t>Ministry of Health - Malawi</t>
  </si>
  <si>
    <t>Rwanda Zambia HIV Research Group</t>
  </si>
  <si>
    <t xml:space="preserve">Ministry of Health – Rwanda </t>
  </si>
  <si>
    <t xml:space="preserve">University of Global Health Equity </t>
  </si>
  <si>
    <t>The Ihangane Project</t>
  </si>
  <si>
    <t>Health Poverty Action</t>
  </si>
  <si>
    <t>Partners In Health/Inshuti Mu Buzima</t>
  </si>
  <si>
    <t>Health Development and Performance (HDP)</t>
  </si>
  <si>
    <t xml:space="preserve">CARE International </t>
  </si>
  <si>
    <t>Health Builders</t>
  </si>
  <si>
    <t>Health Development Initiative-Rwanda (HDI)</t>
  </si>
  <si>
    <t>African Evangelistic Enterprise (AEE Rwanda)</t>
  </si>
  <si>
    <t>Ministry of Health – Uganda</t>
  </si>
  <si>
    <t>Innovation Program for Community Transformation (InPact)</t>
  </si>
  <si>
    <t xml:space="preserve">IntraHealth International </t>
  </si>
  <si>
    <t>Reach Out Mbuya Parish HIV/AIDS Initiative</t>
  </si>
  <si>
    <t>Conservation Through Public Health</t>
  </si>
  <si>
    <t>Alive Medical Services</t>
  </si>
  <si>
    <t>Days for Girls</t>
  </si>
  <si>
    <t xml:space="preserve">LifeNet International </t>
  </si>
  <si>
    <t>Baylor College of Medicine Children’s Foundation Uganda</t>
  </si>
  <si>
    <t>Mengo Hospital</t>
  </si>
  <si>
    <t>Jhpiego</t>
  </si>
  <si>
    <t xml:space="preserve">Clinton Health Access Initiative </t>
  </si>
  <si>
    <t>SOUL Foundation</t>
  </si>
  <si>
    <t>Nyaka AIDS Foundation</t>
  </si>
  <si>
    <t xml:space="preserve">Foundation for Community Development and Empowerment (FCDE) </t>
  </si>
  <si>
    <t>Save the Mothers</t>
  </si>
  <si>
    <t xml:space="preserve">Centre for Infectious Disease Research in Zambia </t>
  </si>
  <si>
    <t>Concern Worldwide</t>
  </si>
  <si>
    <t>Akros</t>
  </si>
  <si>
    <t>Population Council</t>
  </si>
  <si>
    <t>Zambia Center for Applied Health Research and Development (ZCAHRD)</t>
  </si>
  <si>
    <t>Planned Parenthood Association of Zambia</t>
  </si>
  <si>
    <t>PATH</t>
  </si>
  <si>
    <t>Ministry of Health – Zambia</t>
  </si>
  <si>
    <t>VISIONS</t>
  </si>
  <si>
    <t>J.W. Saxe Memorial Fund</t>
  </si>
  <si>
    <t>UN Children's Fund</t>
  </si>
  <si>
    <t xml:space="preserve">Amigos de las Americas </t>
  </si>
  <si>
    <t>International Committee on Missing Persons</t>
  </si>
  <si>
    <t>Sarajevo</t>
  </si>
  <si>
    <t>Bosnia</t>
  </si>
  <si>
    <t>National Union of Mineworkers</t>
  </si>
  <si>
    <t>Sheffield</t>
  </si>
  <si>
    <t>England</t>
  </si>
  <si>
    <t>CITA International</t>
  </si>
  <si>
    <t>Sierra Leone</t>
  </si>
  <si>
    <t>Korea Legal Aid Center for Family Relations</t>
  </si>
  <si>
    <t>Centre for Protection of Children's Rights</t>
  </si>
  <si>
    <t>USAID</t>
  </si>
  <si>
    <t>Ugunja Resource Centre</t>
  </si>
  <si>
    <t>Nkwanta Health Center</t>
  </si>
  <si>
    <t>WorldTeach</t>
  </si>
  <si>
    <t>Shanghai</t>
  </si>
  <si>
    <t>SEWA</t>
  </si>
  <si>
    <t>Gujarat</t>
  </si>
  <si>
    <t>Beca Outreach</t>
  </si>
  <si>
    <t>Addis Ababa</t>
  </si>
  <si>
    <t>UAE</t>
  </si>
  <si>
    <t>Habitat for Humanity</t>
  </si>
  <si>
    <t>Accra</t>
  </si>
  <si>
    <t>Kenya Street Children's Cooperative</t>
  </si>
  <si>
    <t>Nairobi</t>
  </si>
  <si>
    <t>Kuleana Center</t>
  </si>
  <si>
    <t>Women's Legal Aid Center</t>
  </si>
  <si>
    <t>Veerni Project</t>
  </si>
  <si>
    <t>http://www.veerni.com/Institute.aspx</t>
  </si>
  <si>
    <t>Yale Alumni Corps Partner Organization</t>
  </si>
  <si>
    <t>Gravis</t>
  </si>
  <si>
    <t>http://www.gravis.org.in/</t>
  </si>
  <si>
    <t>CEPAD</t>
  </si>
  <si>
    <t>http://cepadusa.org/</t>
  </si>
  <si>
    <t>Unite for Sight</t>
  </si>
  <si>
    <t>http://www.uniteforsight.org/</t>
  </si>
  <si>
    <t>Cambiando Vidas</t>
  </si>
  <si>
    <t>http://www.cambiandovidasdr.com/</t>
  </si>
  <si>
    <t>Instituto Terra</t>
  </si>
  <si>
    <t>http://www.itpa.org.br/</t>
  </si>
  <si>
    <t>http://www.florestaviva.org.br/index.php/quem-somos</t>
  </si>
  <si>
    <t>Ghana Think Foundation</t>
  </si>
  <si>
    <t>http://www.ghanathink.org/</t>
  </si>
  <si>
    <t>Oxfam Australia</t>
  </si>
  <si>
    <t>https://www.oxfam.org.au/</t>
  </si>
  <si>
    <t>Oxfam Affiliate</t>
  </si>
  <si>
    <t>Oxfam in Belgium</t>
  </si>
  <si>
    <t>http://www.oxfamsol.be/</t>
  </si>
  <si>
    <t>Oxfam Canada</t>
  </si>
  <si>
    <t>http://www.oxfam.ca/</t>
  </si>
  <si>
    <t>Oxfam France</t>
  </si>
  <si>
    <t xml:space="preserve">France </t>
  </si>
  <si>
    <t>https://www.oxfamfrance.org/</t>
  </si>
  <si>
    <t>Oxfam Germany</t>
  </si>
  <si>
    <t>Germany</t>
  </si>
  <si>
    <t>https://www.oxfam.de/</t>
  </si>
  <si>
    <t>Oxfam Great Britain</t>
  </si>
  <si>
    <t>http://www.oxfam.org.uk/</t>
  </si>
  <si>
    <t>Oxfam Hong Kong</t>
  </si>
  <si>
    <t>http://www.oxfam.org.hk/en/default.aspx</t>
  </si>
  <si>
    <t>Oxfam India</t>
  </si>
  <si>
    <t>https://www.oxfamindia.org/</t>
  </si>
  <si>
    <t>Oxfam Intermon</t>
  </si>
  <si>
    <t>Spain</t>
  </si>
  <si>
    <t>http://www.oxfamintermon.org/es</t>
  </si>
  <si>
    <t>Oxfam Ireland</t>
  </si>
  <si>
    <t>https://www.oxfamireland.org/</t>
  </si>
  <si>
    <t>Oxfam Italy</t>
  </si>
  <si>
    <t>Italy</t>
  </si>
  <si>
    <t>http://www.oxfamitalia.org/</t>
  </si>
  <si>
    <t>Oxfam Japan</t>
  </si>
  <si>
    <t>http://oxfam.jp/index_e.html</t>
  </si>
  <si>
    <t>Oxfam Mexico</t>
  </si>
  <si>
    <t>http://www.oxfammexico.org/</t>
  </si>
  <si>
    <t>Oxfam New Zealand</t>
  </si>
  <si>
    <t>New Zealand</t>
  </si>
  <si>
    <t>http://www.oxfam.org.nz/</t>
  </si>
  <si>
    <t>Oxfam Novib</t>
  </si>
  <si>
    <t>Netherlands</t>
  </si>
  <si>
    <t>http://www.oxfamnovib.nl/</t>
  </si>
  <si>
    <t>ASF Belgium</t>
  </si>
  <si>
    <t>http://www.asf.be/</t>
  </si>
  <si>
    <t>Oxfam Partner</t>
  </si>
  <si>
    <t>CAFOD</t>
  </si>
  <si>
    <t>http://www.cafod.org.uk/</t>
  </si>
  <si>
    <t>CARE UK</t>
  </si>
  <si>
    <t>http://www.careuk.com/</t>
  </si>
  <si>
    <t>Caritas Belgium</t>
  </si>
  <si>
    <t>http://www.caritas-int.be/en</t>
  </si>
  <si>
    <t>Caritas Luxembourg</t>
  </si>
  <si>
    <t>Luxembourg</t>
  </si>
  <si>
    <t>http://www.caritas.lu/</t>
  </si>
  <si>
    <t>Christian Aid</t>
  </si>
  <si>
    <t>http://www.christianaid.org.uk/</t>
  </si>
  <si>
    <t>Cordaid</t>
  </si>
  <si>
    <t>https://www.cordaid.org/en/</t>
  </si>
  <si>
    <t>DISOP</t>
  </si>
  <si>
    <t>http://www.disop.be/en</t>
  </si>
  <si>
    <t>Ecosystems Alliance</t>
  </si>
  <si>
    <t>http://www.ecosystem-alliance.org/</t>
  </si>
  <si>
    <t>Entraide et Fraternite</t>
  </si>
  <si>
    <t>http://www.entraide.be/?lang=fr</t>
  </si>
  <si>
    <t>Free a Girl</t>
  </si>
  <si>
    <t>https://www.freeagirl.nl/en/</t>
  </si>
  <si>
    <t>Free Press Unlimited</t>
  </si>
  <si>
    <t>https://www.freepressunlimited.org/en</t>
  </si>
  <si>
    <t xml:space="preserve">Handicap International </t>
  </si>
  <si>
    <t>http://www.handicapinternational.be/</t>
  </si>
  <si>
    <t>Helvetas</t>
  </si>
  <si>
    <t>Switzerland</t>
  </si>
  <si>
    <t>https://www.helvetas.org/</t>
  </si>
  <si>
    <t>Hivos</t>
  </si>
  <si>
    <t>https://www.hivos.org/</t>
  </si>
  <si>
    <t>Institute of Development Studies</t>
  </si>
  <si>
    <t>https://www.ids.ac.uk/team/open-knowledge-and-digital-services-unit</t>
  </si>
  <si>
    <t>Pax for Peace</t>
  </si>
  <si>
    <t>http://www.paxforpeace.nl/about-us</t>
  </si>
  <si>
    <t>International Service</t>
  </si>
  <si>
    <t>http://www.internationalservice.org.uk/</t>
  </si>
  <si>
    <t>Investing in Children and Their Societies</t>
  </si>
  <si>
    <t>http://childfinanceinternational.org/component/mtree/world/browse-by-location/europe/netherlands/non-government/ics-asia</t>
  </si>
  <si>
    <t>Kinderpostzegels</t>
  </si>
  <si>
    <t>https://www.kinderpostzegels.nl/en</t>
  </si>
  <si>
    <t>Liliane Fonds</t>
  </si>
  <si>
    <t>http://www.lilianefonds.org/</t>
  </si>
  <si>
    <t>Mensen Met een Missie</t>
  </si>
  <si>
    <t>http://www.mensenmeteenmissie.nl/</t>
  </si>
  <si>
    <t>All We Can</t>
  </si>
  <si>
    <t>http://www.allwecan.org.uk/</t>
  </si>
  <si>
    <t>Minority Rights Group</t>
  </si>
  <si>
    <t>http://minorityrights.org/</t>
  </si>
  <si>
    <t>Netherlands Institute for Multiparty Democracy</t>
  </si>
  <si>
    <t>http://nimd.org/</t>
  </si>
  <si>
    <t>Peace Direct</t>
  </si>
  <si>
    <t>http://www.peacedirect.org/us/</t>
  </si>
  <si>
    <t>Plan International</t>
  </si>
  <si>
    <t>https://plan-international.org/</t>
  </si>
  <si>
    <t>Practical Action</t>
  </si>
  <si>
    <t>http://practicalaction.org/</t>
  </si>
  <si>
    <t>Progressio</t>
  </si>
  <si>
    <t>http://www.progressio.org.uk/</t>
  </si>
  <si>
    <t>Red een Kind</t>
  </si>
  <si>
    <t>https://www.redeenkind.nl/english</t>
  </si>
  <si>
    <t>Simavi</t>
  </si>
  <si>
    <t>http://simavi.org/</t>
  </si>
  <si>
    <t>https://www.savethechildren.net/</t>
  </si>
  <si>
    <t>Solidarite Socialiste</t>
  </si>
  <si>
    <t>http://www.solsoc.be/</t>
  </si>
  <si>
    <t>SOS Faim</t>
  </si>
  <si>
    <t>Belgium, Luxembourg</t>
  </si>
  <si>
    <t>http://www.sosfaim.org/</t>
  </si>
  <si>
    <t>Spark</t>
  </si>
  <si>
    <t>http://www.spark-online.org/</t>
  </si>
  <si>
    <t>Tear Netherlands</t>
  </si>
  <si>
    <t>http://www.tearnetherlands.nl/</t>
  </si>
  <si>
    <t>Terre des Hommes</t>
  </si>
  <si>
    <t>https://www.terredeshommes.nl/en</t>
  </si>
  <si>
    <t>Trias</t>
  </si>
  <si>
    <t>http://www.trias.ngo/nl</t>
  </si>
  <si>
    <t>VSO International</t>
  </si>
  <si>
    <t>http://www.vsointernational.org/</t>
  </si>
  <si>
    <t>Veco</t>
  </si>
  <si>
    <t>https://www.veco-ngo.org/</t>
  </si>
  <si>
    <t>VSF Belgium</t>
  </si>
  <si>
    <t>http://www.vsf-belgium.org/en/</t>
  </si>
  <si>
    <t>Wereldkinderen</t>
  </si>
  <si>
    <t>http://www.wereldkinderen.nl/</t>
  </si>
  <si>
    <t>Asian University for Women</t>
  </si>
  <si>
    <t>http://www.auw.edu.bd/</t>
  </si>
  <si>
    <t>World Teach Partner</t>
  </si>
  <si>
    <t>Fundacion Educacional Oportunidad</t>
  </si>
  <si>
    <t>http://www.fundacionoportunidad.cl/</t>
  </si>
  <si>
    <t>Volunteers Colombia</t>
  </si>
  <si>
    <t>http://www.volunteerscolombia.org/</t>
  </si>
  <si>
    <t>World Teach</t>
  </si>
  <si>
    <t>Costa Rica, Ecuador, Micronesia, Morocco, Namibia, Nepal, Poland, South Africa</t>
  </si>
  <si>
    <t>http://www.worldteach.org/site/c.buLRIbNOIbJ2G/b.6150577/k.874F/Teach_Abroad.htm</t>
  </si>
  <si>
    <t>Rural Volunteer Centre</t>
  </si>
  <si>
    <t>InterAksi</t>
  </si>
  <si>
    <t>Indonesia</t>
  </si>
  <si>
    <t>RPUK</t>
  </si>
  <si>
    <t>X-Ray Farms Consulting</t>
  </si>
  <si>
    <t>Puspita Bahari</t>
  </si>
  <si>
    <t>AGEMTE</t>
  </si>
  <si>
    <t>Reinserta Un Mexicano</t>
  </si>
  <si>
    <t>Paso Pacifico</t>
  </si>
  <si>
    <t>Roma Managers Professional Association</t>
  </si>
  <si>
    <t>Centre International Developpement Agro-Pastoral</t>
  </si>
  <si>
    <t>Tour Marginal</t>
  </si>
  <si>
    <t>M-Farm</t>
  </si>
  <si>
    <t>Mobah Rural Horizon</t>
  </si>
  <si>
    <t>AlManarah</t>
  </si>
  <si>
    <t>Association for Freedom of Thought and Expression</t>
  </si>
  <si>
    <t>Egypt</t>
  </si>
  <si>
    <t>Nahdet el Mahrousa</t>
  </si>
  <si>
    <t>Awaaz Foundation</t>
  </si>
  <si>
    <t>National Centre for Promotion of Employment for Disabled People</t>
  </si>
  <si>
    <t>Kudirat Initiative for Democracy</t>
  </si>
  <si>
    <t>Casa de la Paz</t>
  </si>
  <si>
    <t>El Nafeza</t>
  </si>
  <si>
    <t>Jouwar</t>
  </si>
  <si>
    <t>Jeunes Entrepreneurs de France</t>
  </si>
  <si>
    <t>SCORE Foundation</t>
  </si>
  <si>
    <t>The Centre for Internet &amp; Society</t>
  </si>
  <si>
    <t>Bhumi Hukka Andolan</t>
  </si>
  <si>
    <t>CERODIH</t>
  </si>
  <si>
    <t>Stars of Hope Society</t>
  </si>
  <si>
    <t>The Harra Initiative</t>
  </si>
  <si>
    <t>Jordan</t>
  </si>
  <si>
    <t>Al Rowwad Community Center</t>
  </si>
  <si>
    <t>Women Environmental Programme</t>
  </si>
  <si>
    <t>The Concerned for Working Children</t>
  </si>
  <si>
    <t>Treatment Action Campaign</t>
  </si>
  <si>
    <t>Child Protection Program</t>
  </si>
  <si>
    <t>Dria Manunggal</t>
  </si>
  <si>
    <t>Animasi &amp; Sinema Muda Indonesia</t>
  </si>
  <si>
    <t>TEMEDT</t>
  </si>
  <si>
    <t>Centre for Science and Environment</t>
  </si>
  <si>
    <t>Shrishto Toxics Link</t>
  </si>
  <si>
    <t>Majlis</t>
  </si>
  <si>
    <t>Antarang Foundation</t>
  </si>
  <si>
    <t>Lady Mechanic Initiative</t>
  </si>
  <si>
    <t>PASOS</t>
  </si>
  <si>
    <t>Noticias de mi Gente</t>
  </si>
  <si>
    <t>Fundacion Accion Joven</t>
  </si>
  <si>
    <t>Instituto para el Rescata Ancestral Indigena Salvadoreno</t>
  </si>
  <si>
    <t>El Salvador</t>
  </si>
  <si>
    <t>Risaterapia AC</t>
  </si>
  <si>
    <t>INVENTAR</t>
  </si>
  <si>
    <t>SocialBid</t>
  </si>
  <si>
    <t>Mediating for the Less Privileged and Women Development</t>
  </si>
  <si>
    <t>Changamka Microhealth</t>
  </si>
  <si>
    <t>Soronko Solutions</t>
  </si>
  <si>
    <t>Journalists for Democracy  and Human Rights</t>
  </si>
  <si>
    <t>SSIT</t>
  </si>
  <si>
    <t>Nirbhay Bano Andolan</t>
  </si>
  <si>
    <t>Bandhu Social Welfare Society</t>
  </si>
  <si>
    <t>Work for a Better Bangladesh Trust</t>
  </si>
  <si>
    <t>Conserve India</t>
  </si>
  <si>
    <t>Negotiation &amp; conflict Management group</t>
  </si>
  <si>
    <t>Support for Women's Work</t>
  </si>
  <si>
    <t>INCRESE</t>
  </si>
  <si>
    <t>Subarta Trust</t>
  </si>
  <si>
    <t>Tarimsal Pazarlama</t>
  </si>
  <si>
    <t>KA-MER</t>
  </si>
  <si>
    <t>EMA-RCPCH</t>
  </si>
  <si>
    <t>Nakhweh</t>
  </si>
  <si>
    <t>Institute for Integrated Economic and Social Development</t>
  </si>
  <si>
    <t>Touche</t>
  </si>
  <si>
    <t>Kuwait</t>
  </si>
  <si>
    <t>Sakhrah Women's society Cooperative</t>
  </si>
  <si>
    <t>Patients Know Best</t>
  </si>
  <si>
    <t>Fundacja DOMIN</t>
  </si>
  <si>
    <t>Poland</t>
  </si>
  <si>
    <t>Centro Mexicano de Derecho Ambiental</t>
  </si>
  <si>
    <t>CONIN</t>
  </si>
  <si>
    <t>Terra Nova</t>
  </si>
  <si>
    <t>PHYSIS-Centro de Crescimento Integral</t>
  </si>
  <si>
    <t>Nepal River Conservation Trust</t>
  </si>
  <si>
    <t>Asociacion Mexicana para Ayuda a Ninos con Cancer</t>
  </si>
  <si>
    <t>Danceability</t>
  </si>
  <si>
    <t>ASHA Foundation</t>
  </si>
  <si>
    <t>Malaria Center</t>
  </si>
  <si>
    <t>Bangladesh National Women Lawyers Association</t>
  </si>
  <si>
    <t>Roshni Missing Children Helpline</t>
  </si>
  <si>
    <t>Komunitas Hong</t>
  </si>
  <si>
    <t>Surya Kanti Foundation</t>
  </si>
  <si>
    <t>Mitra Bali</t>
  </si>
  <si>
    <t>Glowork</t>
  </si>
  <si>
    <t>Saudi Arabia</t>
  </si>
  <si>
    <t>Projeto Saude e Alegria</t>
  </si>
  <si>
    <t>Fundacion Lonxanet</t>
  </si>
  <si>
    <t>Centro de Asesoria y Promocion Juvenil</t>
  </si>
  <si>
    <t>Investigacion y Educacion Popular Autogestiva</t>
  </si>
  <si>
    <t>Jeunes Volontaires pour l'Environement</t>
  </si>
  <si>
    <t>Cooperativa Tetepan</t>
  </si>
  <si>
    <t>FRENPAVIH</t>
  </si>
  <si>
    <t>Vida Nueva</t>
  </si>
  <si>
    <t>Centro Nacional de Comunicacion Social</t>
  </si>
  <si>
    <t>Serta</t>
  </si>
  <si>
    <t>Community Conservation and Development Initiatives</t>
  </si>
  <si>
    <t>Adhikar</t>
  </si>
  <si>
    <t>Lembaga Amanah Gappa Samudra</t>
  </si>
  <si>
    <t>Siraj Al Quds School</t>
  </si>
  <si>
    <t>Navayana</t>
  </si>
  <si>
    <t>Adhyayan</t>
  </si>
  <si>
    <t>Bugday</t>
  </si>
  <si>
    <t>River Research Centre</t>
  </si>
  <si>
    <t>Centro de Estudios y Documentacion Mapuche LIWEN</t>
  </si>
  <si>
    <t>Association Partenariat Ecole Entreprise Al Jisr</t>
  </si>
  <si>
    <t>Morocco</t>
  </si>
  <si>
    <t>Radio Kancha Parlaspa</t>
  </si>
  <si>
    <t>EDISCA</t>
  </si>
  <si>
    <t>PRECE</t>
  </si>
  <si>
    <t>Mano Amiga</t>
  </si>
  <si>
    <t>CONAMOSOTEE</t>
  </si>
  <si>
    <t>Habla guate</t>
  </si>
  <si>
    <t>Draco Films</t>
  </si>
  <si>
    <t xml:space="preserve">Fundacion Educacional </t>
  </si>
  <si>
    <t>National Network for Domestic Workers Advocacy</t>
  </si>
  <si>
    <t>Centro de Apyo para el Movimiento Popular de Occidente</t>
  </si>
  <si>
    <t>South Saharan Social Development Organization</t>
  </si>
  <si>
    <t>COPE</t>
  </si>
  <si>
    <t>Inti Wara Yassi</t>
  </si>
  <si>
    <t>International Center for Islam and Pluralism</t>
  </si>
  <si>
    <t>0800-Flor</t>
  </si>
  <si>
    <t>Venezuela</t>
  </si>
  <si>
    <t>Consulado Nacional de la Cultural Nahuat</t>
  </si>
  <si>
    <t>Fondation for Consumers</t>
  </si>
  <si>
    <t>Empower Foundation</t>
  </si>
  <si>
    <t>Jagruiti</t>
  </si>
  <si>
    <t>Mitt Liv</t>
  </si>
  <si>
    <t>Sweden</t>
  </si>
  <si>
    <t xml:space="preserve">re:char </t>
  </si>
  <si>
    <t>Espave Foundation</t>
  </si>
  <si>
    <t>Fundacion Mexicana para la Educacion Ambiental</t>
  </si>
  <si>
    <t>Fundacion Trabajo Para Una Hermana</t>
  </si>
  <si>
    <t>Elderly Womens Activities Center</t>
  </si>
  <si>
    <t>Lithuania</t>
  </si>
  <si>
    <t>Band of Chefs</t>
  </si>
  <si>
    <t>Red de Justicia Comunitaria</t>
  </si>
  <si>
    <t>Fundacion Social Colombiana CEDAVIDA</t>
  </si>
  <si>
    <t>Fundacion TAAP</t>
  </si>
  <si>
    <t>Recreo</t>
  </si>
  <si>
    <t>Fundacion de Investigaciones Sociales</t>
  </si>
  <si>
    <t>Kalyana Mitra</t>
  </si>
  <si>
    <t>ECOTON</t>
  </si>
  <si>
    <t>Union Maraichere et Fruitiere du Burkina Faso</t>
  </si>
  <si>
    <t>Burkina Faso</t>
  </si>
  <si>
    <t>Fundacion Buena Nota</t>
  </si>
  <si>
    <t>Fundacion Agroculp El Retorno al Camp</t>
  </si>
  <si>
    <t>Corporacion Colombiana de Teatro</t>
  </si>
  <si>
    <t>Alas para la Gente</t>
  </si>
  <si>
    <t>ELTERN_AG</t>
  </si>
  <si>
    <t>Triex</t>
  </si>
  <si>
    <t>CEDICAR</t>
  </si>
  <si>
    <t>Instituto Sertao</t>
  </si>
  <si>
    <t>SRIJAN</t>
  </si>
  <si>
    <t>Enerpellet</t>
  </si>
  <si>
    <t>Interfaith Mediation Centre</t>
  </si>
  <si>
    <t>Esclavitud Cero</t>
  </si>
  <si>
    <t>Bugrado Edutrade</t>
  </si>
  <si>
    <t>Fundacion Venezolana para la Medicina Familiar</t>
  </si>
  <si>
    <t>Central Unica das Favelas</t>
  </si>
  <si>
    <t>Grandmother Project- Change Through Culture</t>
  </si>
  <si>
    <t>Senegal</t>
  </si>
  <si>
    <t>Sanergy</t>
  </si>
  <si>
    <t>SIEMACHA Association</t>
  </si>
  <si>
    <t>Empowering Hands</t>
  </si>
  <si>
    <t>Women and Children of Hope</t>
  </si>
  <si>
    <t>PROCAO</t>
  </si>
  <si>
    <t>Safarni</t>
  </si>
  <si>
    <t>Networking for Nature Conservation in Turkey (NatureNet)</t>
  </si>
  <si>
    <t>NandalaWay Foundation</t>
  </si>
  <si>
    <t>Farm Shop</t>
  </si>
  <si>
    <t>People's Rights and Social Research</t>
  </si>
  <si>
    <t>SYARIKAT</t>
  </si>
  <si>
    <t>Projects Development for Children Survival</t>
  </si>
  <si>
    <t xml:space="preserve">Germinalia </t>
  </si>
  <si>
    <t>Azzi Institute</t>
  </si>
  <si>
    <t>Caminhancass</t>
  </si>
  <si>
    <t>Sociedade Amigos de Coracao</t>
  </si>
  <si>
    <t>Go Healthy!</t>
  </si>
  <si>
    <t>Q! Film Festival</t>
  </si>
  <si>
    <t>Ojos que Sienten</t>
  </si>
  <si>
    <t>Committee for Democracy in Information Technology</t>
  </si>
  <si>
    <t>Editora Nova Alexandria</t>
  </si>
  <si>
    <t>Serikat Paguyuban Petani Qarya Thayyibah</t>
  </si>
  <si>
    <t>Vaeter e.V.</t>
  </si>
  <si>
    <t>Biladi</t>
  </si>
  <si>
    <t xml:space="preserve">Reseau Afrikaans Jeunesse Sante et Developpement au Burkina Faso </t>
  </si>
  <si>
    <t>Sorri-Sorocaba</t>
  </si>
  <si>
    <t>Cirkevni Skola Premysla Pittra</t>
  </si>
  <si>
    <t>Czech Republic</t>
  </si>
  <si>
    <t>Institute of Road Traffic Education</t>
  </si>
  <si>
    <t>Sylva Food Solutions</t>
  </si>
  <si>
    <t>Freshwater Malawi</t>
  </si>
  <si>
    <t>Navadiganta</t>
  </si>
  <si>
    <t>Dhas Gramin Vikas Kendra</t>
  </si>
  <si>
    <t>The National Institute of Behavioral Sciences</t>
  </si>
  <si>
    <t>Sukanya</t>
  </si>
  <si>
    <t>SEARCH</t>
  </si>
  <si>
    <t>DESPLAY</t>
  </si>
  <si>
    <t>Dishari</t>
  </si>
  <si>
    <t>Puntos de Encuentro</t>
  </si>
  <si>
    <t>FrontlineSMS</t>
  </si>
  <si>
    <t>BNI</t>
  </si>
  <si>
    <t>Pro Ayuda a la Mujer</t>
  </si>
  <si>
    <t>LUSTRE</t>
  </si>
  <si>
    <t>IndianNGOs</t>
  </si>
  <si>
    <t>Haredi College</t>
  </si>
  <si>
    <t>Raneen</t>
  </si>
  <si>
    <t xml:space="preserve">Stowarzyszenie Kobiet Polskich </t>
  </si>
  <si>
    <t>Wapikoni Mobile</t>
  </si>
  <si>
    <t>Intervozes</t>
  </si>
  <si>
    <t>Simplon.co</t>
  </si>
  <si>
    <t>Romania</t>
  </si>
  <si>
    <t>Contraloras Ciudadanas</t>
  </si>
  <si>
    <t>Paraguay</t>
  </si>
  <si>
    <t>Fundacion Cidadania</t>
  </si>
  <si>
    <t>Arifabad Housing Society</t>
  </si>
  <si>
    <t>BEDO</t>
  </si>
  <si>
    <t>Instituto Promundo</t>
  </si>
  <si>
    <t>Amnesty International</t>
  </si>
  <si>
    <t>Associação Saude Crianca</t>
  </si>
  <si>
    <t>Coaches Across Continents</t>
  </si>
  <si>
    <t>Engineers Without Borders</t>
  </si>
  <si>
    <t>Human Rights Watch</t>
  </si>
  <si>
    <t>Instituto Arapyau</t>
  </si>
  <si>
    <t>Instituto de Lideranca do Rio</t>
  </si>
  <si>
    <t>Meu Rio</t>
  </si>
  <si>
    <t>Pipa</t>
  </si>
  <si>
    <t>Sinal do Vale</t>
  </si>
  <si>
    <t>Alana Institute</t>
  </si>
  <si>
    <t xml:space="preserve">Alfabetização Visual </t>
  </si>
  <si>
    <t>Fazendo Historia Institute</t>
  </si>
  <si>
    <t>Folha de Sao Paulo</t>
  </si>
  <si>
    <t>Um Teto para Meu Pais</t>
  </si>
  <si>
    <t>Vaga Lume</t>
  </si>
  <si>
    <t>http://twfhk.org/</t>
  </si>
  <si>
    <t>The Women’s Foundation exists to promote the full and equal participation of women and girls in all aspects of Hong Kong society, by engaging in research, programmes, education and advocacy to drive measurable change - See more at: http://twfhk.org/about-us#sthash.d4IB9Boj.dpuf</t>
  </si>
  <si>
    <t>http://www.civic-exchange.org/en/</t>
  </si>
  <si>
    <t>Civic Exchange is an independent Hong Kong-based public policy think tank that was established in September 2000. With the mission to advance civic education and engage society to shape public policy, Civic Exchange undertakes research in air quality, nature conservation and urban environment.</t>
  </si>
  <si>
    <t>http://www.sowasia.org/</t>
  </si>
  <si>
    <r>
      <t>SOW Asia is a charitable foundation based in Hong Kong that supports enterprises intent on scaling their social and/or environmental impact through </t>
    </r>
    <r>
      <rPr>
        <sz val="11"/>
        <color rgb="FF892528"/>
        <rFont val="Proxima-nova"/>
      </rPr>
      <t>financial investments</t>
    </r>
    <r>
      <rPr>
        <sz val="11"/>
        <color rgb="FF000000"/>
        <rFont val="Proxima-nova"/>
      </rPr>
      <t> and our </t>
    </r>
    <r>
      <rPr>
        <sz val="11"/>
        <color rgb="FF892528"/>
        <rFont val="Proxima-nova"/>
      </rPr>
      <t>accelerator programs</t>
    </r>
    <r>
      <rPr>
        <sz val="11"/>
        <color rgb="FF000000"/>
        <rFont val="Proxima-nova"/>
      </rPr>
      <t>, i2i and Fast Forward. </t>
    </r>
  </si>
  <si>
    <t>Multiple locations</t>
  </si>
  <si>
    <t>Panama City</t>
  </si>
  <si>
    <t>Fondo Unido de Panamá fomenta  y canaliza los aportes de empleados y empresas a organizaciones sin fines de lucro (ONGs) que ejecutan proyectos de carácter social.   Éstos se coordinan y supervisan por Fondo Unido de Panamá y conforme su ejecución se informa a los aportantes.</t>
  </si>
  <si>
    <t>Work Tirelessly to overcome extreme poverty in slums, through training and joint action of families and youth volunteers. Furthermore, to promote community development, denouncing the situation in which the most excluded communities live. And lastly, to advocate for social policies with other actors in society.</t>
  </si>
  <si>
    <t>The MarViva Foundation is a regional non-profit, non-governmental organization, whose area of action is based in selected areas of the Eastern Tropical Pacific.</t>
  </si>
  <si>
    <t>The Natural Resources Defense Council's purpose is to safeguard the Earth: its people, its plants and animals and the natural systems on which all life depends.</t>
  </si>
  <si>
    <t>http://www.nrdc.org/</t>
  </si>
  <si>
    <t>https://www.kku.ac.th/?l=en</t>
  </si>
  <si>
    <t>Khon Kaen University (KKU) was established as the major university in the Northeastern part of Thailand in 1964 and has developed itself to become one of the top universities in Thailand.</t>
  </si>
  <si>
    <t>http://www.r35eslexperience.com/#!about_us/csgz</t>
  </si>
  <si>
    <t>http://piaweb.princeton.edu/fellowship/206</t>
  </si>
  <si>
    <t>http://www.mfu.ac.th/eng/history.php</t>
  </si>
  <si>
    <t>Mae Fah Luang University (MFU) was established as an autonomous public university, under the Royal Charter, in 1998, with generous support from the Royal Thai Government.</t>
  </si>
  <si>
    <t>http://www.traffic.org/contact/</t>
  </si>
  <si>
    <t>TRAFFIC, the wildlife trade monitoring network, is the leading non-governmental organization working globally on trade in wild animals and plants in the context of both biodiversity conservation and sustainable development.</t>
  </si>
  <si>
    <t>http://aip-foundation.org/</t>
  </si>
  <si>
    <t>At AIP Foundation, our mission is to provide life-saving road safety knowledge and skills to low- and middle income countries. Our goal is to prevent the millions of avoidable road crash fatalities and injuries that happen on the world’s roads each year.</t>
  </si>
  <si>
    <t>http://www.rupp.edu.kh/</t>
  </si>
  <si>
    <t>The Royal University of Phnom Penh (RUPP) is Cambodia’s oldest and one of the largest public universities.</t>
  </si>
  <si>
    <t>http://piaweb.princeton.edu/fellowship/179</t>
  </si>
  <si>
    <t>http://jumpfoundation.org/</t>
  </si>
  <si>
    <t>The JUMP! Foundation is a non-profit social enterprise that uses experiential education to advance a world in which individuals, community leaders, and global citizens realize their passions and potential.</t>
  </si>
  <si>
    <t>http://www.iwmi.cgiar.org/</t>
  </si>
  <si>
    <t>The International Water Management Institute (IWMI) is a non-profit, scientific research organization focusing on the sustainable use of water and land resources in developing countries.</t>
  </si>
  <si>
    <t>http://www.fundasaunmahein.org/</t>
  </si>
  <si>
    <t>Fundasaun Mahein’s mission is to assist in increasing the legitimacy and capacity of the Timorese security sector through citizen participation in the development of relevant legislation, policies and budgets.</t>
  </si>
  <si>
    <t>http://www.wwf.or.th/</t>
  </si>
  <si>
    <t>World Wide Fund for Nature (formerly World Wildlife Fund) operated in Thailand in 1995. The mission is to ensure that there will be strong participation and support from all people to conserve the country’s rich biological diversity and increase the impact of its conservation action for a Living Planet.</t>
  </si>
  <si>
    <t>http://www.ashinaga.org/en/</t>
  </si>
  <si>
    <t>Provision of emotional support to children who have lost one or both parents as a result of illness, accident/disaster, or suicide, as well as children who have a parent with a disability that prevents them from working.</t>
  </si>
  <si>
    <t>http://www.iwmi.cgiar.org/regions/asia/southeast-asia/lao/</t>
  </si>
  <si>
    <t>http://www.iucn.org/about/union/secretariat/offices/asia/asia_where_work/nepal/</t>
  </si>
  <si>
    <t>IUCN has been assisting conservation efforts in Nepal since late 1960s. With strong support from civil society, government and donors, IUCN has been able to contribute greatly in linking conservation with better livelihoods, mobilising local communities and generating tangible results to promote biodiversity conservation, environmental justice and sustainable livelihoods in Nepal.</t>
  </si>
  <si>
    <t>http://laos.worlded.org/</t>
  </si>
  <si>
    <t>World Education Laos (also known as World Education/Consortium) is a field office of World Education, Inc., a non profit organization based in Boston, Massachusetts.</t>
  </si>
  <si>
    <t>http://hinrichfoundation.com/</t>
  </si>
  <si>
    <t>Merle A. Hinrich established the Hinrich Foundation with the mission ofpromoting sustainable global trade. It advances its objective by fostering international trade policy research, supporting trade related education and training, and cultivating export led job creation.</t>
  </si>
  <si>
    <t>https://www.childfund.org.au/taxonomy/term/77/0</t>
  </si>
  <si>
    <t>ChildFund Australia is an independent and non-religious international development organisation that works to reduce poverty for children in the developing world. We implement programs with a range of local partners in Cambodia, Laos, Myanmar, Papua New Guinea and Vietnam, and manage projects delivered by partner organisations throughout Asia, Africa and the Americas.</t>
  </si>
  <si>
    <t>http://piaweb.princeton.edu/fellowship/915</t>
  </si>
  <si>
    <t>The African Cashew Alliance was established in 2006 as an association of African and international businesses with an interest in promoting a globally competitive African cashew industry. Today, nearly 200 member companies work under the ACA banner and represent all aspects of the cashew value chain, including producers, processors, traders, and international buyers.</t>
  </si>
  <si>
    <t>African Leadership Academy seeks to enable lasting peace and prosperity in Africa by developing and connecting the continent’s future leaders.</t>
  </si>
  <si>
    <t>Johannesburg</t>
  </si>
  <si>
    <t>To provide high-quality, high-impact, highly ethical pediatric and family-centered health care, health professional training and clinical research, focused on HIV/AIDS, tuberculosis, malaria, malnutrition and other conditions impacting the health and well-being of children and families worldwide.</t>
  </si>
  <si>
    <t>CCBRT serves the poorest of the poor in the community and tries to remove as many barriers as possible to allow people to seek treatment. We are changing the lives and communities of some of the poorest and most marginalised people in Tanzania.</t>
  </si>
  <si>
    <t>Dar es Salaam</t>
  </si>
  <si>
    <t>Equal Education is a movement of learners, parents, teachers and community members working for quality and equality in South African education, through analysis and activism.</t>
  </si>
  <si>
    <t>Through our work, we are changing the way that malnutrition is treated by moving away from short-term handouts and towards equipping families with the knowledge and resources to grow their own nutritious food and improve their health. We envision a future in which the key to lasting food and nutrient security for vulnerable families lies in their own backyards.</t>
  </si>
  <si>
    <t>Our mission is to deliver efficient, effective, community-driven health care in neglected settings like Togo.</t>
  </si>
  <si>
    <t>Opened in 2008, Orkeeswa School is located in an under-served Maasai community in the Monduli Hills of northern Tanzania. </t>
  </si>
  <si>
    <t>Monduli Hills</t>
  </si>
  <si>
    <t>The International Rescue Committee responds to the world’s worst humanitarian crises, helping to restore health, safety, education, economic wellbeing, and power to people devastated by conflict and disaster.</t>
  </si>
  <si>
    <t>The KUCETEKELA FOUNDATION is a non-profit organization which provides scholarships to Zambian boys and girls who are academically promising but financially disadvantaged to attend excellent secondary schools.</t>
  </si>
  <si>
    <t>Lusaka</t>
  </si>
  <si>
    <t>We are a global communion of churches in the Lutheran tradition on a common journey of renewal. We strive to put our faith into action within and beyond the communion, and seek God’s Word and Spirit to guide us.</t>
  </si>
  <si>
    <t>Our mission is to build the capacity of the people of Lwala, Kenya, to advance their own comprehensive well-being.</t>
  </si>
  <si>
    <t>Lwala</t>
  </si>
  <si>
    <t>Gaborone</t>
  </si>
  <si>
    <t>Maru-a-Pula (MaP) is a world-class school rooted in Botswana. Our purpose is to nurture servant leaders who are deeply committed to helping their communities. Founded in 1972, MaP is a co-ed, independent day &amp; boarding secondary school with a reputation as one of Africa’s premier academic institutions.</t>
  </si>
  <si>
    <t>We train, employ, and empower Mentor Mothers, who are mothers living with HIV, to work alongside doctors and nurses in understaffed health centres as members of the healthcare team.</t>
  </si>
  <si>
    <t>Nanyuki</t>
  </si>
  <si>
    <t>Mpala lies beneath the shadow of Mt. Kenya, in the center of Laikipia County. It is home to nearly 7,000 elephants, the world’s 4th largest African wild dog population, and the globally endangered Grevy’s zebra. These large populations of wildlife mingle alongside herds of livestock as they traverse between private and pastoralist ranches.</t>
  </si>
  <si>
    <t>Nyumbani is a recognized world leader in providing HIV/AIDS services to children and affected families in Kenya.</t>
  </si>
  <si>
    <t>PSI makes it easier for people in the developing world to lead healthier lives and plan families they desire by marketing affordable products and services.</t>
  </si>
  <si>
    <t>Spark seeks to build a world where everyone lives with dignity and determines their own positive future. To do this, Spark catalyzes rural communities facing poverty into action</t>
  </si>
  <si>
    <t>BOMA implements a high-impact poverty graduation program for ultra-poor women in the drought-threatened arid lands. We help them to start small businesses in their rural communities, so they can pay for food, school fees and medical care for their families.</t>
  </si>
  <si>
    <t>Our mission is to conserve Kibale National Park through programs that support education, health, and care for the environment.</t>
  </si>
  <si>
    <t>Kibale National Park</t>
  </si>
  <si>
    <t>The Rwanda School Project’s mission is to provide high quality secondary education in Rwanda.</t>
  </si>
  <si>
    <t>Rwamagana</t>
  </si>
  <si>
    <t>WFP is the food aid arm of the United Nations system. Food aid is one of the many instruments that can help to promote food security, which is defined as access of all people at all times to the food needed for an active and healthy life.</t>
  </si>
  <si>
    <t>To end extreme poverty in rural Africa through entrepreneurship and innovation.</t>
  </si>
  <si>
    <t>Underpinning all our research is a strong commitment to improving science quality, accelerating impact, enhancing partnerships and increasing operational efficiency. By focusing on these areas, the Centre will be better positioned to tackle the challenges of poverty, food security and environmental degradation.</t>
  </si>
  <si>
    <t>Endeavor’s model works in six parts to Launch, Select, Support, Multiply, Give-Back and Sustain the high-impact entrepreneurship movement worldwide.</t>
  </si>
  <si>
    <t>Founded in 1993, the mission of the UAC-CP is to: provide higher education to the poor and marginalized; prepare young men and women who are, called by Christian principle, to serve the poor; guide young adults in their search for truth through education, research, and community service; and integrate the College’s work throughout Bolivia’s rural area.</t>
  </si>
  <si>
    <t>Our mission is to construct schools and support educational programs as a way to break the cycle of poverty, hopelessness and violence in areas that are deeply impoverished and affected by conflict. We provide education as a tool for our students to carve a path forward and improve their lives so that they may enjoy happier, healthier, more financially stable, productive and meaningful years ahead.</t>
  </si>
  <si>
    <t>The Living Forest Institute believes it is possible to implement a growing agenda for sustainable development, with emphasis on biodiversity conservation and restoration in the south of Bahia, from the APA Itacaré / Serra Grande, with an emphasis on Serra large (District Uruçuca with 3000 inhabitants, between Ilheus and Itacaré), spreading this message to the whole region, reaching even wider territory. Thus, the implementation of protected areas, agroforestry and agro-industries, agro-ecological certification, tourism with social responsibility and environmental and other minimal environmental impact savings can make South of Bahia one of the high quality of life and sustainability areas, being an example for Brazil and the planet.</t>
  </si>
  <si>
    <t>Desde 1997, nuestra misión ha sido liderar el movimiento global que busca catalizar el crecimiento económico a largo plazo a través de la selección, mentoría y aceleración de los mejores emprendedores de Alto Impacto del mundo.</t>
  </si>
  <si>
    <t>La Fundación Arias para la Paz y el Progreso Humano nace a la vida en 1988, luego de que en 1987, el Presidente Oscar Arias decide al recibir el Premio Nobel de la Paz, crearla con los recursos provenientes del galardón. La Fundación Arias para la Paz, contribuiría a la consolidación de sociedades justas y pacíficas.</t>
  </si>
  <si>
    <t>Involving the DREAM communities in their schools and our DREAM volunteers in the communities is essential to ensuring a sustainable, lasting impact. We build and run schools together with communities; we establish quality educational programs, and we stay and work with the communities until they are willing and able to do it on their own. This is what sets us apart from other organizations.</t>
  </si>
  <si>
    <t>We believe in a Dominican Republic where all Dominicans have access to quality education and full citizenship.</t>
  </si>
  <si>
    <t>CENIT welcomes people from all religions or creeds and offers educational, psychological, and medical programs, as well as job training, to working children and their families. Its hope is that with these services, the children and their families might improve their quality of life. CENIT complies with all the requirements of Ecuadorian law with regards to charities and is registered with the Ministry of Social Wellbeing (MIES). CENIT is situated in the south of Quito, near the Camal Market, well-positioned to help families in some of the most impoverished regions of Quito.</t>
  </si>
  <si>
    <t xml:space="preserve">Trócaire was established in 1973 as a way for Irish people to donate to development and emergency relief abroad. Our dual mandate is to support the most vulnerable people in the developing world, while also raising awareness of injustice and global poverty at home. </t>
  </si>
  <si>
    <t>To guide children to pursue their own ethical highest purpose by teaching them how to think and serve others, so that they may transform Guatemala and the world. The motto of the school is Think Critically, Act Ethically and Serve Others.</t>
  </si>
  <si>
    <t>Dedicated to the preservation of backstrap loom weaving and the traditions which surround it - not just as an historical relic but as a viable enterprise - the Cojolya Association offers a way for these skilled artists to make a living wage with the production of their magnificent textiles. The Association also seeks to facilitate the professional development of each of our weavers by providing free training in areas such as sewing machine skills, jaspe dyeing, business, communication, and design. Many of our artisans have either started their own small weaving businesses, or have applied these skills to existing small enterprises. Our social branch also operates a sustainable cookstove project throughout the Lake Atitlán basin. </t>
  </si>
  <si>
    <t>Hospitalito Atitlán is a small private nonprofit hospital serving 75,000 Maya living on the southern shore of beautiful Lake Atitlán in the Guatemalan highlands.</t>
  </si>
  <si>
    <t>Pueblo a Pueblo’s mission is to improve the health, education and food security of families in rural coffee-growing communities in Latin America through integrated community and school-based programs.</t>
  </si>
  <si>
    <t>Endeavor’s model works in six parts to Launch, Select, Support, Multiply, Give-Back and Sustain the high-impact entrepreneurship movement worldwide</t>
  </si>
  <si>
    <t>San Juan del Sur</t>
  </si>
  <si>
    <t>Our programs across Nicaragua inspire communities to becomeﾠ actively involved in sustainable development. ﾠTheir engagement is vital to our collective success.</t>
  </si>
  <si>
    <t>Global Partnerships is a nonprofit impact investor that works to expand opportunity for people living in poverty. Our efforts are focused around four impact areas: health,microentrepreneurship, green technologyand rural livelihoods.</t>
  </si>
  <si>
    <t>Managua</t>
  </si>
  <si>
    <t>The mission of the Azuero Earth Project is to preserve the earth’s ecosystems, protect biodiversity, and promote healthy communities by helping people to make informed decisions, take sustainable actions, and share knowledge.</t>
  </si>
  <si>
    <t>Pedasi</t>
  </si>
  <si>
    <t>To enhance educational opportunities, train local leaders, and support neighborhood-led development.</t>
  </si>
  <si>
    <t>Lima</t>
  </si>
  <si>
    <t>El Centro Educativo Providencia está ubicado en el Cerro Oeste (Montevideo, Uruguay), más específicamente en el barrio Casabó. Surge en 1994 a instancias de las familias del barrio que percibiendo la necesidad de un espacio educativo para los niños y adolescentes en el horario de la tarde, apoyan la creación del mismo. El Centro Educativo ha ido creciendo y promoviendo la participación de más niños y jóvenes constituyéndose en un espacio socio-educativo orientado al apoyo pedagógico y a la recreación. Actualmente el Centro atiende a 110 niños y 90 adolescentes.</t>
  </si>
  <si>
    <t>Montevido</t>
  </si>
  <si>
    <t>Tujenge Africa Foundation performs boundary-pushing social intervention by supporting hard to serve populations in post-conflict zones. Through an educational and cultural incubator, Tujenge Africa Foundation identifies and trains young scholars, entrepreneurs, and artists to participate in their country's post-war reconstruction. </t>
  </si>
  <si>
    <t>http://www.echoinggreen.org/fellows/etienne-mashuli</t>
  </si>
  <si>
    <t>http://www.openmedicineproject.org/</t>
  </si>
  <si>
    <t>Improving patient care, health systems, and the health of populations is the key to better societies and advancing as a human race. We believe that through Innovation, Collaboration and Technology, we will overcome significant healthcare challenges in the developing world. We believe that health workers are the most important agents in the system, and that by empowering them through relevant information access and support, we will ultimately improve the lives of patients.</t>
  </si>
  <si>
    <t>http://www.kidogo.co/</t>
  </si>
  <si>
    <t>Kidogo Is A Social Enterprise That Improves Access To High-Quality, Affordable Early Childhood Care And Education In Informal Settlements.</t>
  </si>
  <si>
    <t>Kibera</t>
  </si>
  <si>
    <t>http://www.africanentrepreneurcollective.org/</t>
  </si>
  <si>
    <t>Kigali</t>
  </si>
  <si>
    <t>Building the capacity of African entrepreneurs to create jobs</t>
  </si>
  <si>
    <t>http://www.driafrica.org/</t>
  </si>
  <si>
    <t>DRI’s mission is to mitigate and build society’s adaptive capacity to the effects of climate change and this is achieved through capacity strengthening, policy analysis, knowledge management and programme interventions using cutting edge ICT solutions.</t>
  </si>
  <si>
    <t>http://www.villageenergyuganda.com/</t>
  </si>
  <si>
    <t>Our solar technician model is proving that the most trusted person in the village isn’t who sells you the best product, but who can fix it when it breaks.</t>
  </si>
  <si>
    <t>Kampala</t>
  </si>
  <si>
    <t>http://www.acaciasforall.org/</t>
  </si>
  <si>
    <t>Acacias for All is changing the agricultural sector in the Arab Maghreb sub-region by introducing a new holistic farming approach to fight desertification. Its approach shifts the focus of the sector towards alternative, natural, plant based irrigation complemented by crops that fit the local context; in addition, it creates a change movement through which farmers adopt new and sustainable farming techniques and organize themselves into cooperatives, in order to manage the entire new farming cycle.</t>
  </si>
  <si>
    <t>Bir Salah, Hencha, Sfax</t>
  </si>
  <si>
    <t>http://fundibots.org/</t>
  </si>
  <si>
    <t>Fundi Bots’ mission is to use robotics training in African schools to create and inspire a new generation of problem solvers, innovators and change-makers.</t>
  </si>
  <si>
    <t>http://moringaconnect.com/</t>
  </si>
  <si>
    <t>Minga works with over 1,400 farmers in Ghana to better their nutrition and improve their livelihoods through nature's miracle tree- moringa. We train rural communities on the importance of nutrition, establish nutrition programs with rural clinics and schools, and provide smallholder farmers with the inputs and training they need to kickstart their moringa tree farms.</t>
  </si>
  <si>
    <t>http://www.earthenable.org/</t>
  </si>
  <si>
    <t>EarthEnable's earthen floors are the solution. Affordable, sanitary flooring that can be washed, cleaned, and create a healthy home environment for millions of people.</t>
  </si>
  <si>
    <t>http://www.hellodoctorethiopia.com/version2/</t>
  </si>
  <si>
    <t>helloDoctor®, Telemed's flagship product, allows people to call at any time and from anywhere in Ethiopia and get instant professional medical advice.</t>
  </si>
  <si>
    <t>http://www.libraryforall.org/</t>
  </si>
  <si>
    <t>Library For All is a nonprofit organization that has built a digital library platform to address the lack of access to quality educational materials in developing countries. Our mission is to make knowledge accessible to every person on the planet, allowing individuals the opportunity to learn, dream, and aspire to lift themselves out of poverty.</t>
  </si>
  <si>
    <t>http://www.accountabilitylab.org/</t>
  </si>
  <si>
    <t>The Lab supports the accountability of power-holders as this leads to more responsible decisions and actions. The result, in turn, is more efficient use of resources and improved lives for citizens.</t>
  </si>
  <si>
    <t>http://enezaeducation.com/</t>
  </si>
  <si>
    <t>Eneza’s mission is to make 50 million kids across rural Africa smarter through the use of ubiquitous mobile technology.</t>
  </si>
  <si>
    <t>http://www.greenchar.co.ke/</t>
  </si>
  <si>
    <t>Millions of families in Africa lack access to clean energy and are not connected to the grid. GreenChar was founded to provide these families with affordable clean energy solutions.</t>
  </si>
  <si>
    <t>A new and efficient way to prepare and provide unemployed youths with stable jobs that leverage their innate strengths (in an environment where they have previously been shortchanged)</t>
  </si>
  <si>
    <t>https://waveacademies.org/about/</t>
  </si>
  <si>
    <t>http://www.tugendedriven.com/</t>
  </si>
  <si>
    <t>Tugende provides motorcycles to recommended drivers in a lease-to-own arrangement.</t>
  </si>
  <si>
    <t>http://wecyclers.com/</t>
  </si>
  <si>
    <t>Lagos</t>
  </si>
  <si>
    <t>Wecyclers gives households a chance to capture value from their waste while providing a reliable supply of materials to the local recycling industry.</t>
  </si>
  <si>
    <t>http://www.echoinggreen.org/healthy-food-systems</t>
  </si>
  <si>
    <t>Nourish 500 million women and children in Africa using an innovative technology that fortifies staple flours with micronutrients at the local mill level.</t>
  </si>
  <si>
    <t>http://lastmilehealth.org/</t>
  </si>
  <si>
    <t>Community Health Workers bridge the gap between health facilities and remote communities, bringing critical health services to the doorsteps of people living in the last mile.</t>
  </si>
  <si>
    <t>http://www.malo.ml/#vision</t>
  </si>
  <si>
    <t>Revolutionize the rice value chain in Africa so that everyone has access to quality, affordable, and nutritious rice.</t>
  </si>
  <si>
    <t>Bamako</t>
  </si>
  <si>
    <t>http://farmbuilders.launchrock.com/</t>
  </si>
  <si>
    <t>Farm Builders is a social enterprise in Liberia with the mission of building great farms which create prosperity for smallholder farmers now and in future generations</t>
  </si>
  <si>
    <t>Kakata</t>
  </si>
  <si>
    <t>Shining Hope for Communities (SHOFCO) combats gender inequality and extreme poverty in urban slums by linking tuition free schools for girls to holistic social services for all.</t>
  </si>
  <si>
    <t>http://www.shofco.org/</t>
  </si>
  <si>
    <t>http://sheinnovates.com/</t>
  </si>
  <si>
    <t>SHE is helping women jumpstart social businesses to manufacture and distribute affordable menstrual pads. Coupled with health education and advocacy, girls and women will have even more productive lives than before.</t>
  </si>
  <si>
    <t>http://www.refugepoint.org/</t>
  </si>
  <si>
    <t xml:space="preserve">RefugePoint provides lasting solutions for the world’s most at-risk refugees. We identify and protect refugees who have fallen through the cracks of humanitarian assistance and have no other options for survival, in particular women, children, and urban refugees. </t>
  </si>
  <si>
    <t>http://theinnercircle.org.za/</t>
  </si>
  <si>
    <t>Raising consciousness through spirituality, education and movement building; bringing healing to Muslims who are marginalised based on sexual orientation and gender identity.</t>
  </si>
  <si>
    <t>http://www.ihrda.org/</t>
  </si>
  <si>
    <t>IHRDA envisions an African continent where all have access to justice via national, African and international human rights mechanisms. Our work can be summarized in three words: defend, educate, inform.</t>
  </si>
  <si>
    <t>Banjul</t>
  </si>
  <si>
    <t>http://www.seemadagascar.org/</t>
  </si>
  <si>
    <t>Parc Ivoloina is a zoological park with twelve species of lemurs, including five lemur species that are free-ranging and three nocturnal lemur species.</t>
  </si>
  <si>
    <t>Toamasina</t>
  </si>
  <si>
    <t>https://www.oroeco.com/</t>
  </si>
  <si>
    <t>http://www.clinicasdelazucar.com/</t>
  </si>
  <si>
    <t xml:space="preserve">We make tracking your climate impacts easy by automatically putting a carbon value on everything you buy, what you eat, how you get around, and the energy you use at home. Then we add everything up, so you can see which decisions are bigger than others and how you compare with your neighbors, using scientific data from our partnership with UC Berkeley's CoolClimate research group. </t>
  </si>
  <si>
    <t>Clinicas del Azucar is a venture-backed social enterprise (Sugar Clinics) founded by MIT and Harvard graduates experts in diabetes care and health technologies. After a long research of how diabetes care should be deliver in emerging markets, we returned to Mexico to implement our innovative model to bring diabetes care to those in need.</t>
  </si>
  <si>
    <t>http://echoinggreen.org/fellows/leticia-jauregui-casanueva</t>
  </si>
  <si>
    <t>Develop an integrated method for directing remittances to income-generating projects for impoverished women entrepreneurs in Mexico.</t>
  </si>
  <si>
    <t>http://www.cdmigrante.org/</t>
  </si>
  <si>
    <t>http://www.mercadoglobal.org/</t>
  </si>
  <si>
    <t>CDM supports Mexico-based migrant workers to defend and protect their rights as they move between their home communities in Mexico and their workplaces in the United States.</t>
  </si>
  <si>
    <t>Mercado Global empowers indigenous women to overcome poverty and become agents of change in their communities.</t>
  </si>
  <si>
    <t>http://www.chagasfound.org/about-us-programs.php</t>
  </si>
  <si>
    <t>The Chagas Disease Foundation was established to promote the diagnosis, control, prevention, and treatment of Chagas disease. The Foundation will use its resources to facilitate scientific research, to educate and train researchers, to disseminate information on control and prevention, and for the development of policies for the sustainable prevention of Chagas disease.</t>
  </si>
  <si>
    <t>http://www.echoinggreen.org/fellows/samah-salaime</t>
  </si>
  <si>
    <t>Jerusalem</t>
  </si>
  <si>
    <t>Fight the phenomenon of honor killings in the Israeli Arab community by helping Arab women to foster and advocate for change.</t>
  </si>
  <si>
    <t>http://www.echoinggreen.org/fellows/huwaida-arraf</t>
  </si>
  <si>
    <t>Palestinian-led organization focused on assisting the Palestinian side of the Israeli-Palestinian conflict using non-violent protests. </t>
  </si>
  <si>
    <t>http://www.noorahealth.org/</t>
  </si>
  <si>
    <t>Noora Health trains patients and their families with high-impact health skills to improve outcomes and save lives</t>
  </si>
  <si>
    <t>http://www.mountainresiliency.org/</t>
  </si>
  <si>
    <t>Strengthening mountain communities as a key step in an ongoing struggle to build climate change resiliency</t>
  </si>
  <si>
    <t>Improve academic learning of Indian children by building leadership within their communities and equipping them to be active participants in governance of the public schools.</t>
  </si>
  <si>
    <t>New Delhi</t>
  </si>
  <si>
    <t>http://www.echoinggreen.org/fellows/abhishek-choudhary</t>
  </si>
  <si>
    <t>http://drinkwellsystems.com/about/</t>
  </si>
  <si>
    <t>Drinkwell is poised to revolutionize the global water industry by transforming the world's water crisis into entrepreneurial opportunity by using a micro-franchise model to establish local water businesses in arsenic-affected areas.</t>
  </si>
  <si>
    <t>http://www.sanrights.org/</t>
  </si>
  <si>
    <t>SHRI fights alongside local communities to ensure that access to sanitation is a right, not just a privilege.</t>
  </si>
  <si>
    <t>http://www.fortifyrights.org/</t>
  </si>
  <si>
    <t>Fortify Rights works to prevent and remedy human rights violations. We investigate and document abuses, provide customized technical support to human rights defenders, and press for solutions.</t>
  </si>
  <si>
    <t>http://www.jpp.org.pk/</t>
  </si>
  <si>
    <t>Justice Project Pakistan, or JPP, is a non-profit human rights law firm established in Lahore in December 2009. JPP provides direct pro bono legal and investigative services to the most vulnerable prisoners in the Pakistani justice system, particularly those facing the death penalty, victims of police torture, mentally ill prisoners and victims of the "War on Terror". Extensive research and investigation is essential to our litigation strategy.</t>
  </si>
  <si>
    <t>Lahore</t>
  </si>
  <si>
    <t>http://www.ruralchina.org/</t>
  </si>
  <si>
    <t>RCEF is an international non-profit organization dedicated to promoting education for people in rural China that empowers them to improve their lives and communities. We support rural educators to develop teaching methods and curriculum in line with our mission.</t>
  </si>
  <si>
    <t>http://juccce.org/</t>
  </si>
  <si>
    <t>JUCCCE creates a livable China by focusing on acupuncture points to create innovative sustainability solutions.</t>
  </si>
  <si>
    <t>http://www.jachina.org/</t>
  </si>
  <si>
    <t>To serve as a catalyst for character, creativity and leadership development for the young people of China by implementing principle-centered, interactive business and economics education programs through a partnership between business and education.</t>
  </si>
  <si>
    <t>One Foundation strives to provide a professional and transparent public service platform according to the vision of "It Starts with One" (Chinese: 尽我所能，人人公益). One Foundation's strategy is for this one platform to focus on three areas, including disaster relief, children's welfare and philanthropy development.</t>
  </si>
  <si>
    <t>http://www.onefamily.org.cn/en_index.html</t>
  </si>
  <si>
    <t>http://acev.org/en/</t>
  </si>
  <si>
    <t>Early childhood is when children grow and learn the fastest. This is why we at AÇEV believe that every child needs to be supported with education from an early age in order to achieve their maximum potential.</t>
  </si>
  <si>
    <t>Istanbul</t>
  </si>
  <si>
    <t>http://specialolympicsgb.org.uk/</t>
  </si>
  <si>
    <t>At Special Olympics Great Britain, our mission is to provide year-round sports training and athletic competition in a variety of Olympic-type sports for all children and adults with intellectual (learning disabilities), giving them continuing opportunities to develop physical fitness, demonstrate courage, experience joy and participate in a sharing of skills, gifts and friendship with their families, other Special Olympics athletes and the community.</t>
  </si>
  <si>
    <t>London</t>
  </si>
  <si>
    <t>The British Museum was founded in 1753, the first national public museum in the world. From the beginning it granted free admission to all 'studious and curious persons'. Visitor numbers have grown from around 5,000 a year in the eighteenth century to nearly 6 million today.</t>
  </si>
  <si>
    <t>http://www.britishmuseum.org/?ref=header</t>
  </si>
  <si>
    <t>http://www.ashfordplace.org.uk/</t>
  </si>
  <si>
    <t>Ashford Place is a community resource centre, providing advice and practical support on a wide range of issues including; homelessness, training, employment and health. </t>
  </si>
  <si>
    <t>Spark Inside reduces reoffending and increases productivity for young people aged 15-25 in the criminal justice system, through professional life coaching.</t>
  </si>
  <si>
    <t>http://www.sparkinside.org/about-us/</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</si>
</sst>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rgb="FF000000"/>
      <name val="Calibri"/>
    </font>
    <font>
      <b/>
      <sz val="11"/>
      <color rgb="FFFFFFFF"/>
      <name val="Calibri"/>
    </font>
    <font>
      <sz val="11"/>
      <color rgb="FF000000"/>
      <name val="Cambria"/>
    </font>
    <font>
      <u/>
      <sz val="11"/>
      <color rgb="FF0000FF"/>
      <name val="Calibri"/>
    </font>
    <font>
      <u/>
      <sz val="11"/>
      <color rgb="FF000000"/>
      <name val="Calibri"/>
    </font>
    <font>
      <u/>
      <sz val="11"/>
      <color rgb="FF0000FF"/>
      <name val="&quot;Calibri&quot;"/>
    </font>
    <font>
      <sz val="11"/>
      <name val="&quot;Calibri&quot;"/>
    </font>
    <font>
      <sz val="11"/>
      <name val="&quot;Cambria&quot;"/>
    </font>
    <font>
      <sz val="11"/>
      <name val="&quot;Cambria&quot;"/>
    </font>
    <font>
      <sz val="11"/>
      <name val="Calibri"/>
    </font>
    <font>
      <u/>
      <sz val="11"/>
      <color rgb="FF0000FF"/>
      <name val="Calibri"/>
    </font>
    <font>
      <sz val="11"/>
      <color rgb="FF444444"/>
      <name val="Arial"/>
    </font>
    <font>
      <b/>
      <u/>
      <sz val="11"/>
      <color rgb="FF000000"/>
      <name val="Calibri"/>
    </font>
    <font>
      <u/>
      <sz val="11"/>
      <color theme="10"/>
      <name val="Calibri"/>
    </font>
    <font>
      <sz val="11"/>
      <color rgb="FF000000"/>
      <name val="Calibri"/>
      <family val="2"/>
    </font>
    <font>
      <sz val="11"/>
      <color rgb="FF000000"/>
      <name val="Arial"/>
      <family val="2"/>
    </font>
    <font>
      <sz val="11"/>
      <color rgb="FF000000"/>
      <name val="Proxima-nova"/>
    </font>
    <font>
      <sz val="11"/>
      <color rgb="FF892528"/>
      <name val="Proxima-nova"/>
    </font>
    <font>
      <sz val="11"/>
      <color rgb="FF000000"/>
      <name val="Calibri"/>
      <family val="2"/>
      <scheme val="minor"/>
    </font>
    <font>
      <u/>
      <sz val="11"/>
      <color rgb="FF000000"/>
      <name val="Calibri"/>
      <family val="2"/>
      <scheme val="minor"/>
    </font>
    <font>
      <sz val="11"/>
      <name val="Calibri"/>
      <family val="2"/>
      <scheme val="minor"/>
    </font>
    <font>
      <sz val="11"/>
      <color rgb="FF222222"/>
      <name val="Calibri"/>
      <family val="2"/>
      <scheme val="minor"/>
    </font>
    <font>
      <sz val="11"/>
      <name val="Calibri"/>
      <family val="2"/>
    </font>
  </fonts>
  <fills count="4">
    <fill>
      <patternFill patternType="none"/>
    </fill>
    <fill>
      <patternFill patternType="gray125"/>
    </fill>
    <fill>
      <patternFill patternType="solid">
        <fgColor rgb="FF4F81BD"/>
        <bgColor rgb="FF4F81BD"/>
      </patternFill>
    </fill>
    <fill>
      <patternFill patternType="solid">
        <fgColor rgb="FFFFFFFF"/>
        <bgColor rgb="FFFFFFFF"/>
      </patternFill>
    </fill>
  </fills>
  <borders count="2">
    <border>
      <left/>
      <right/>
      <top/>
      <bottom/>
      <diagonal/>
    </border>
    <border>
      <left/>
      <right/>
      <top/>
      <bottom style="double">
        <color rgb="FF000000"/>
      </bottom>
      <diagonal/>
    </border>
  </borders>
  <cellStyleXfs count="2">
    <xf numFmtId="0" fontId="0" fillId="0" borderId="0"/>
    <xf numFmtId="0" fontId="13" fillId="0" borderId="0" applyNumberFormat="0" applyFill="0" applyBorder="0" applyAlignment="0" applyProtection="0"/>
  </cellStyleXfs>
  <cellXfs count="40">
    <xf numFmtId="0" fontId="0" fillId="0" borderId="0" xfId="0" applyFont="1" applyAlignment="1"/>
    <xf numFmtId="0" fontId="1" fillId="2" borderId="1" xfId="0" applyFont="1" applyFill="1" applyBorder="1"/>
    <xf numFmtId="0" fontId="1" fillId="2" borderId="1" xfId="0" applyFont="1" applyFill="1" applyBorder="1" applyAlignment="1"/>
    <xf numFmtId="0" fontId="0" fillId="0" borderId="1" xfId="0" applyFont="1" applyBorder="1" applyAlignment="1"/>
    <xf numFmtId="0" fontId="0" fillId="0" borderId="1" xfId="0" applyFont="1" applyBorder="1"/>
    <xf numFmtId="0" fontId="0" fillId="0" borderId="0" xfId="0" applyFont="1"/>
    <xf numFmtId="0" fontId="2" fillId="0" borderId="0" xfId="0" applyFont="1"/>
    <xf numFmtId="0" fontId="0" fillId="0" borderId="0" xfId="0" applyFont="1" applyAlignment="1"/>
    <xf numFmtId="0" fontId="3" fillId="0" borderId="0" xfId="0" applyFont="1"/>
    <xf numFmtId="0" fontId="4" fillId="0" borderId="0" xfId="0" applyFont="1" applyAlignment="1"/>
    <xf numFmtId="0" fontId="5" fillId="0" borderId="0" xfId="0" applyFont="1" applyAlignment="1"/>
    <xf numFmtId="0" fontId="6" fillId="0" borderId="0" xfId="0" applyFont="1" applyAlignment="1"/>
    <xf numFmtId="0" fontId="9" fillId="0" borderId="0" xfId="0" applyFont="1" applyAlignment="1"/>
    <xf numFmtId="0" fontId="10" fillId="0" borderId="0" xfId="0" applyFont="1" applyAlignment="1"/>
    <xf numFmtId="0" fontId="12" fillId="0" borderId="0" xfId="0" applyFont="1" applyAlignment="1"/>
    <xf numFmtId="0" fontId="14" fillId="0" borderId="0" xfId="0" applyFont="1"/>
    <xf numFmtId="0" fontId="14" fillId="0" borderId="0" xfId="0" applyFont="1" applyAlignment="1"/>
    <xf numFmtId="0" fontId="18" fillId="0" borderId="0" xfId="0" applyFont="1" applyFill="1"/>
    <xf numFmtId="0" fontId="18" fillId="0" borderId="0" xfId="0" applyFont="1" applyFill="1" applyAlignment="1"/>
    <xf numFmtId="0" fontId="19" fillId="0" borderId="0" xfId="0" applyFont="1" applyFill="1" applyAlignment="1"/>
    <xf numFmtId="0" fontId="1" fillId="2" borderId="1" xfId="0" applyFont="1" applyFill="1" applyBorder="1" applyAlignment="1">
      <alignment wrapText="1"/>
    </xf>
    <xf numFmtId="0" fontId="0"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18" fillId="0" borderId="0" xfId="0" applyFont="1" applyFill="1" applyAlignment="1">
      <alignment wrapText="1"/>
    </xf>
    <xf numFmtId="0" fontId="0" fillId="3" borderId="0" xfId="0" applyFont="1" applyFill="1" applyAlignment="1">
      <alignment horizontal="left" wrapText="1"/>
    </xf>
    <xf numFmtId="0" fontId="11" fillId="3" borderId="0" xfId="0" applyFont="1" applyFill="1" applyAlignment="1">
      <alignment wrapText="1"/>
    </xf>
    <xf numFmtId="0" fontId="9" fillId="0" borderId="0" xfId="0" applyFont="1" applyAlignment="1">
      <alignment wrapText="1"/>
    </xf>
    <xf numFmtId="0" fontId="4" fillId="0" borderId="0" xfId="0" applyFont="1" applyAlignment="1">
      <alignment wrapText="1"/>
    </xf>
    <xf numFmtId="0" fontId="15" fillId="0" borderId="0" xfId="0" applyFont="1" applyAlignment="1">
      <alignment wrapText="1"/>
    </xf>
    <xf numFmtId="0" fontId="16" fillId="0" borderId="0" xfId="0" applyFont="1" applyAlignment="1">
      <alignment wrapText="1"/>
    </xf>
    <xf numFmtId="0" fontId="14" fillId="0" borderId="0" xfId="0" applyFont="1" applyAlignment="1">
      <alignment wrapText="1"/>
    </xf>
    <xf numFmtId="0" fontId="13" fillId="0" borderId="0" xfId="1" applyAlignment="1"/>
    <xf numFmtId="0" fontId="13" fillId="0" borderId="0" xfId="1"/>
    <xf numFmtId="0" fontId="13" fillId="0" borderId="0" xfId="1" applyFill="1" applyAlignment="1"/>
    <xf numFmtId="0" fontId="0" fillId="0" borderId="0" xfId="0" applyFont="1" applyFill="1" applyAlignment="1"/>
    <xf numFmtId="0" fontId="14" fillId="0" borderId="0" xfId="0" applyFont="1" applyFill="1" applyAlignment="1"/>
    <xf numFmtId="0" fontId="20" fillId="0" borderId="0" xfId="0" applyFont="1" applyAlignment="1"/>
    <xf numFmtId="0" fontId="21" fillId="3" borderId="0" xfId="0" applyFont="1" applyFill="1" applyAlignment="1">
      <alignment wrapText="1"/>
    </xf>
    <xf numFmtId="0" fontId="22" fillId="0" borderId="0" xfId="0" applyFont="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juntoalbarrio.cl/" TargetMode="External"/><Relationship Id="rId21" Type="http://schemas.openxmlformats.org/officeDocument/2006/relationships/hyperlink" Target="http://www.fondounidodepanama.org/" TargetMode="External"/><Relationship Id="rId42" Type="http://schemas.openxmlformats.org/officeDocument/2006/relationships/hyperlink" Target="http://www.nyumbani.org/" TargetMode="External"/><Relationship Id="rId63" Type="http://schemas.openxmlformats.org/officeDocument/2006/relationships/hyperlink" Target="http://cenitecuador.org/" TargetMode="External"/><Relationship Id="rId84" Type="http://schemas.openxmlformats.org/officeDocument/2006/relationships/hyperlink" Target="http://www.directoriolegislativo.org/" TargetMode="External"/><Relationship Id="rId138" Type="http://schemas.openxmlformats.org/officeDocument/2006/relationships/hyperlink" Target="http://southasiainstitute.harvard.edu/website/wp-content/uploads/2012/10/Crossover-Leadership-Academy.pdf" TargetMode="External"/><Relationship Id="rId159" Type="http://schemas.openxmlformats.org/officeDocument/2006/relationships/hyperlink" Target="http://www.oxfamintermon.org/es" TargetMode="External"/><Relationship Id="rId170" Type="http://schemas.openxmlformats.org/officeDocument/2006/relationships/hyperlink" Target="http://www.caritas-int.be/en" TargetMode="External"/><Relationship Id="rId191" Type="http://schemas.openxmlformats.org/officeDocument/2006/relationships/hyperlink" Target="http://nimd.org/" TargetMode="External"/><Relationship Id="rId205" Type="http://schemas.openxmlformats.org/officeDocument/2006/relationships/hyperlink" Target="http://www.trocaire.org/" TargetMode="External"/><Relationship Id="rId107" Type="http://schemas.openxmlformats.org/officeDocument/2006/relationships/hyperlink" Target="http://www.casadelapaz.cl/" TargetMode="External"/><Relationship Id="rId11" Type="http://schemas.openxmlformats.org/officeDocument/2006/relationships/hyperlink" Target="http://www.iie.org/" TargetMode="External"/><Relationship Id="rId32" Type="http://schemas.openxmlformats.org/officeDocument/2006/relationships/hyperlink" Target="http://www.gardensforhealth.org/" TargetMode="External"/><Relationship Id="rId53" Type="http://schemas.openxmlformats.org/officeDocument/2006/relationships/hyperlink" Target="http://www.developingmindsfoundation.org/" TargetMode="External"/><Relationship Id="rId74" Type="http://schemas.openxmlformats.org/officeDocument/2006/relationships/hyperlink" Target="http://www.azueroearthproject.org/" TargetMode="External"/><Relationship Id="rId128" Type="http://schemas.openxmlformats.org/officeDocument/2006/relationships/hyperlink" Target="http://www.centroruthcardoso.org.br/" TargetMode="External"/><Relationship Id="rId149" Type="http://schemas.openxmlformats.org/officeDocument/2006/relationships/hyperlink" Target="http://www.florestaviva.org.br/index.php/quem-somos" TargetMode="External"/><Relationship Id="rId5" Type="http://schemas.openxmlformats.org/officeDocument/2006/relationships/hyperlink" Target="http://www.lechainon.org/en/" TargetMode="External"/><Relationship Id="rId90" Type="http://schemas.openxmlformats.org/officeDocument/2006/relationships/hyperlink" Target="https://laladh.wordpress.com/aproposito/" TargetMode="External"/><Relationship Id="rId95" Type="http://schemas.openxmlformats.org/officeDocument/2006/relationships/hyperlink" Target="http://fundacionsuma.org.ar/" TargetMode="External"/><Relationship Id="rId160" Type="http://schemas.openxmlformats.org/officeDocument/2006/relationships/hyperlink" Target="https://www.oxfamireland.org/" TargetMode="External"/><Relationship Id="rId165" Type="http://schemas.openxmlformats.org/officeDocument/2006/relationships/hyperlink" Target="http://www.oxfamnovib.nl/" TargetMode="External"/><Relationship Id="rId181" Type="http://schemas.openxmlformats.org/officeDocument/2006/relationships/hyperlink" Target="https://www.hivos.org/" TargetMode="External"/><Relationship Id="rId186" Type="http://schemas.openxmlformats.org/officeDocument/2006/relationships/hyperlink" Target="https://www.kinderpostzegels.nl/en" TargetMode="External"/><Relationship Id="rId216" Type="http://schemas.openxmlformats.org/officeDocument/2006/relationships/hyperlink" Target="http://www.mfu.ac.th/eng/history.php" TargetMode="External"/><Relationship Id="rId211" Type="http://schemas.openxmlformats.org/officeDocument/2006/relationships/hyperlink" Target="http://www.fundacionoportunidad.cl/" TargetMode="External"/><Relationship Id="rId22" Type="http://schemas.openxmlformats.org/officeDocument/2006/relationships/hyperlink" Target="http://www.techo.org/" TargetMode="External"/><Relationship Id="rId27" Type="http://schemas.openxmlformats.org/officeDocument/2006/relationships/hyperlink" Target="http://www.africancashewalliance.org/" TargetMode="External"/><Relationship Id="rId43" Type="http://schemas.openxmlformats.org/officeDocument/2006/relationships/hyperlink" Target="http://www.psi.org/" TargetMode="External"/><Relationship Id="rId48" Type="http://schemas.openxmlformats.org/officeDocument/2006/relationships/hyperlink" Target="http://www.wfp.org/" TargetMode="External"/><Relationship Id="rId64" Type="http://schemas.openxmlformats.org/officeDocument/2006/relationships/hyperlink" Target="http://www.wfp.org/" TargetMode="External"/><Relationship Id="rId69" Type="http://schemas.openxmlformats.org/officeDocument/2006/relationships/hyperlink" Target="http://www.puebloapueblo.org/" TargetMode="External"/><Relationship Id="rId113" Type="http://schemas.openxmlformats.org/officeDocument/2006/relationships/hyperlink" Target="http://www.educacion2020.cl/" TargetMode="External"/><Relationship Id="rId118" Type="http://schemas.openxmlformats.org/officeDocument/2006/relationships/hyperlink" Target="http://www.fundacionpatagoniasur.cl/" TargetMode="External"/><Relationship Id="rId134" Type="http://schemas.openxmlformats.org/officeDocument/2006/relationships/hyperlink" Target="http://www.institutonatura.org.br/" TargetMode="External"/><Relationship Id="rId139" Type="http://schemas.openxmlformats.org/officeDocument/2006/relationships/hyperlink" Target="http://southasiainstitute.harvard.edu/website/wp-content/uploads/2012/10/Mission-Apollo-Brief.pdf" TargetMode="External"/><Relationship Id="rId80" Type="http://schemas.openxmlformats.org/officeDocument/2006/relationships/hyperlink" Target="http://argentina.ashoka.org/" TargetMode="External"/><Relationship Id="rId85" Type="http://schemas.openxmlformats.org/officeDocument/2006/relationships/hyperlink" Target="http://educarycrecer.org/" TargetMode="External"/><Relationship Id="rId150" Type="http://schemas.openxmlformats.org/officeDocument/2006/relationships/hyperlink" Target="http://www.ghanathink.org/" TargetMode="External"/><Relationship Id="rId155" Type="http://schemas.openxmlformats.org/officeDocument/2006/relationships/hyperlink" Target="https://www.oxfam.de/" TargetMode="External"/><Relationship Id="rId171" Type="http://schemas.openxmlformats.org/officeDocument/2006/relationships/hyperlink" Target="http://www.caritas.lu/" TargetMode="External"/><Relationship Id="rId176" Type="http://schemas.openxmlformats.org/officeDocument/2006/relationships/hyperlink" Target="http://www.entraide.be/?lang=fr" TargetMode="External"/><Relationship Id="rId192" Type="http://schemas.openxmlformats.org/officeDocument/2006/relationships/hyperlink" Target="http://www.peacedirect.org/us/" TargetMode="External"/><Relationship Id="rId197" Type="http://schemas.openxmlformats.org/officeDocument/2006/relationships/hyperlink" Target="http://simavi.org/" TargetMode="External"/><Relationship Id="rId206" Type="http://schemas.openxmlformats.org/officeDocument/2006/relationships/hyperlink" Target="http://www.vsointernational.org/" TargetMode="External"/><Relationship Id="rId201" Type="http://schemas.openxmlformats.org/officeDocument/2006/relationships/hyperlink" Target="http://www.spark-online.org/" TargetMode="External"/><Relationship Id="rId12" Type="http://schemas.openxmlformats.org/officeDocument/2006/relationships/hyperlink" Target="http://www.unitedwaychennai.org/" TargetMode="External"/><Relationship Id="rId17" Type="http://schemas.openxmlformats.org/officeDocument/2006/relationships/hyperlink" Target="http://www.unhcr.org.my/" TargetMode="External"/><Relationship Id="rId33" Type="http://schemas.openxmlformats.org/officeDocument/2006/relationships/hyperlink" Target="http://www.hthglobal.org/" TargetMode="External"/><Relationship Id="rId38" Type="http://schemas.openxmlformats.org/officeDocument/2006/relationships/hyperlink" Target="http://www.lwalacommunityalliance.org/" TargetMode="External"/><Relationship Id="rId59" Type="http://schemas.openxmlformats.org/officeDocument/2006/relationships/hyperlink" Target="http://www.arias.or.cr/" TargetMode="External"/><Relationship Id="rId103" Type="http://schemas.openxmlformats.org/officeDocument/2006/relationships/hyperlink" Target="http://lasillavacia.com/" TargetMode="External"/><Relationship Id="rId108" Type="http://schemas.openxmlformats.org/officeDocument/2006/relationships/hyperlink" Target="http://www.chileunido.cl/" TargetMode="External"/><Relationship Id="rId124" Type="http://schemas.openxmlformats.org/officeDocument/2006/relationships/hyperlink" Target="http://www.technoserve.org/" TargetMode="External"/><Relationship Id="rId129" Type="http://schemas.openxmlformats.org/officeDocument/2006/relationships/hyperlink" Target="http://www.prefeitura.sp.gov.br/cidade/secretarias/esportes/clube_escola/" TargetMode="External"/><Relationship Id="rId54" Type="http://schemas.openxmlformats.org/officeDocument/2006/relationships/hyperlink" Target="http://www.florestaviva.org.br/" TargetMode="External"/><Relationship Id="rId70" Type="http://schemas.openxmlformats.org/officeDocument/2006/relationships/hyperlink" Target="https://www.wfp.org/" TargetMode="External"/><Relationship Id="rId75" Type="http://schemas.openxmlformats.org/officeDocument/2006/relationships/hyperlink" Target="http://www.wfp.org/" TargetMode="External"/><Relationship Id="rId91" Type="http://schemas.openxmlformats.org/officeDocument/2006/relationships/hyperlink" Target="http://www.manosabiertas.org.ar/" TargetMode="External"/><Relationship Id="rId96" Type="http://schemas.openxmlformats.org/officeDocument/2006/relationships/hyperlink" Target="http://ciaspemexico.com/" TargetMode="External"/><Relationship Id="rId140" Type="http://schemas.openxmlformats.org/officeDocument/2006/relationships/hyperlink" Target="http://southasiainstitute.harvard.edu/website/wp-content/uploads/2012/10/EDWON_Kathmandu.pdf" TargetMode="External"/><Relationship Id="rId145" Type="http://schemas.openxmlformats.org/officeDocument/2006/relationships/hyperlink" Target="http://cepadusa.org/" TargetMode="External"/><Relationship Id="rId161" Type="http://schemas.openxmlformats.org/officeDocument/2006/relationships/hyperlink" Target="http://www.oxfamitalia.org/" TargetMode="External"/><Relationship Id="rId166" Type="http://schemas.openxmlformats.org/officeDocument/2006/relationships/hyperlink" Target="http://oxfam.qc.ca/" TargetMode="External"/><Relationship Id="rId182" Type="http://schemas.openxmlformats.org/officeDocument/2006/relationships/hyperlink" Target="https://www.ids.ac.uk/team/open-knowledge-and-digital-services-unit" TargetMode="External"/><Relationship Id="rId187" Type="http://schemas.openxmlformats.org/officeDocument/2006/relationships/hyperlink" Target="http://www.lilianefonds.org/" TargetMode="External"/><Relationship Id="rId217" Type="http://schemas.openxmlformats.org/officeDocument/2006/relationships/hyperlink" Target="http://www.iwmi.cgiar.org/" TargetMode="External"/><Relationship Id="rId1" Type="http://schemas.openxmlformats.org/officeDocument/2006/relationships/hyperlink" Target="http://www.idea.am/" TargetMode="External"/><Relationship Id="rId6" Type="http://schemas.openxmlformats.org/officeDocument/2006/relationships/hyperlink" Target="http://www.danslarue.com/en" TargetMode="External"/><Relationship Id="rId212" Type="http://schemas.openxmlformats.org/officeDocument/2006/relationships/hyperlink" Target="http://www.volunteerscolombia.org/" TargetMode="External"/><Relationship Id="rId23" Type="http://schemas.openxmlformats.org/officeDocument/2006/relationships/hyperlink" Target="http://www.childfund.org/" TargetMode="External"/><Relationship Id="rId28" Type="http://schemas.openxmlformats.org/officeDocument/2006/relationships/hyperlink" Target="http://www.africanleadershipacademy.org/" TargetMode="External"/><Relationship Id="rId49" Type="http://schemas.openxmlformats.org/officeDocument/2006/relationships/hyperlink" Target="http://www.villageenterprise.org/" TargetMode="External"/><Relationship Id="rId114" Type="http://schemas.openxmlformats.org/officeDocument/2006/relationships/hyperlink" Target="http://www.fondoesperanza.cl/" TargetMode="External"/><Relationship Id="rId119" Type="http://schemas.openxmlformats.org/officeDocument/2006/relationships/hyperlink" Target="http://www.economia.gob.cl/" TargetMode="External"/><Relationship Id="rId44" Type="http://schemas.openxmlformats.org/officeDocument/2006/relationships/hyperlink" Target="http://www.sparkmicrogrants.org/" TargetMode="External"/><Relationship Id="rId60" Type="http://schemas.openxmlformats.org/officeDocument/2006/relationships/hyperlink" Target="http://dominicandream.org/" TargetMode="External"/><Relationship Id="rId65" Type="http://schemas.openxmlformats.org/officeDocument/2006/relationships/hyperlink" Target="http://www.trocaire.org/" TargetMode="External"/><Relationship Id="rId81" Type="http://schemas.openxmlformats.org/officeDocument/2006/relationships/hyperlink" Target="http://www.cippec.org/" TargetMode="External"/><Relationship Id="rId86" Type="http://schemas.openxmlformats.org/officeDocument/2006/relationships/hyperlink" Target="http://www.fundacionimpulsar.org.ar/" TargetMode="External"/><Relationship Id="rId130" Type="http://schemas.openxmlformats.org/officeDocument/2006/relationships/hyperlink" Target="http://www.comunidadeeducativa.org.br/" TargetMode="External"/><Relationship Id="rId135" Type="http://schemas.openxmlformats.org/officeDocument/2006/relationships/hyperlink" Target="http://www.clubedareforma.com.br/um-teto-para-o-meu-pais" TargetMode="External"/><Relationship Id="rId151" Type="http://schemas.openxmlformats.org/officeDocument/2006/relationships/hyperlink" Target="https://www.oxfam.org.au/" TargetMode="External"/><Relationship Id="rId156" Type="http://schemas.openxmlformats.org/officeDocument/2006/relationships/hyperlink" Target="http://www.oxfam.org.uk/" TargetMode="External"/><Relationship Id="rId177" Type="http://schemas.openxmlformats.org/officeDocument/2006/relationships/hyperlink" Target="https://www.freeagirl.nl/en/" TargetMode="External"/><Relationship Id="rId198" Type="http://schemas.openxmlformats.org/officeDocument/2006/relationships/hyperlink" Target="https://www.savethechildren.net/" TargetMode="External"/><Relationship Id="rId172" Type="http://schemas.openxmlformats.org/officeDocument/2006/relationships/hyperlink" Target="http://www.christianaid.org.uk/" TargetMode="External"/><Relationship Id="rId193" Type="http://schemas.openxmlformats.org/officeDocument/2006/relationships/hyperlink" Target="https://plan-international.org/" TargetMode="External"/><Relationship Id="rId202" Type="http://schemas.openxmlformats.org/officeDocument/2006/relationships/hyperlink" Target="http://www.tearnetherlands.nl/" TargetMode="External"/><Relationship Id="rId207" Type="http://schemas.openxmlformats.org/officeDocument/2006/relationships/hyperlink" Target="https://www.veco-ngo.org/" TargetMode="External"/><Relationship Id="rId13" Type="http://schemas.openxmlformats.org/officeDocument/2006/relationships/hyperlink" Target="http://www.specialolympics.ie/" TargetMode="External"/><Relationship Id="rId18" Type="http://schemas.openxmlformats.org/officeDocument/2006/relationships/hyperlink" Target="http://mercy.org.my/" TargetMode="External"/><Relationship Id="rId39" Type="http://schemas.openxmlformats.org/officeDocument/2006/relationships/hyperlink" Target="http://www.maruapula.org/" TargetMode="External"/><Relationship Id="rId109" Type="http://schemas.openxmlformats.org/officeDocument/2006/relationships/hyperlink" Target="http://www.consejotransparencia.cl/consejo/site/edic/base/port/inicio.html" TargetMode="External"/><Relationship Id="rId34" Type="http://schemas.openxmlformats.org/officeDocument/2006/relationships/hyperlink" Target="http://www.ieftz.org/" TargetMode="External"/><Relationship Id="rId50" Type="http://schemas.openxmlformats.org/officeDocument/2006/relationships/hyperlink" Target="http://www.worldagroforestry.org/" TargetMode="External"/><Relationship Id="rId55" Type="http://schemas.openxmlformats.org/officeDocument/2006/relationships/hyperlink" Target="http://www.endeavor.cl/" TargetMode="External"/><Relationship Id="rId76" Type="http://schemas.openxmlformats.org/officeDocument/2006/relationships/hyperlink" Target="http://www.buildingdignity.org/" TargetMode="External"/><Relationship Id="rId97" Type="http://schemas.openxmlformats.org/officeDocument/2006/relationships/hyperlink" Target="http://www.pidesinnovation.org/" TargetMode="External"/><Relationship Id="rId104" Type="http://schemas.openxmlformats.org/officeDocument/2006/relationships/hyperlink" Target="http://www.mintic.gov.co/portal/604/w3-channel.html" TargetMode="External"/><Relationship Id="rId120" Type="http://schemas.openxmlformats.org/officeDocument/2006/relationships/hyperlink" Target="http://www.minhda.cl/" TargetMode="External"/><Relationship Id="rId125" Type="http://schemas.openxmlformats.org/officeDocument/2006/relationships/hyperlink" Target="http://www.fundacionoportunidad.cl/proyectos/un-buen-comienzo" TargetMode="External"/><Relationship Id="rId141" Type="http://schemas.openxmlformats.org/officeDocument/2006/relationships/hyperlink" Target="http://southasiainstitute.harvard.edu/website/wp-content/uploads/2012/08/St.-Jude-India-ChildCare-Centres.pdf" TargetMode="External"/><Relationship Id="rId146" Type="http://schemas.openxmlformats.org/officeDocument/2006/relationships/hyperlink" Target="http://www.uniteforsight.org/" TargetMode="External"/><Relationship Id="rId167" Type="http://schemas.openxmlformats.org/officeDocument/2006/relationships/hyperlink" Target="http://www.asf.be/" TargetMode="External"/><Relationship Id="rId188" Type="http://schemas.openxmlformats.org/officeDocument/2006/relationships/hyperlink" Target="http://www.mensenmeteenmissie.nl/" TargetMode="External"/><Relationship Id="rId7" Type="http://schemas.openxmlformats.org/officeDocument/2006/relationships/hyperlink" Target="http://santropolroulant.org/en/" TargetMode="External"/><Relationship Id="rId71" Type="http://schemas.openxmlformats.org/officeDocument/2006/relationships/hyperlink" Target="http://www.endeavor.org/" TargetMode="External"/><Relationship Id="rId92" Type="http://schemas.openxmlformats.org/officeDocument/2006/relationships/hyperlink" Target="http://www.jus.gob.ar/areas-tematicas/lucha-contra-la-impunidad.aspx" TargetMode="External"/><Relationship Id="rId162" Type="http://schemas.openxmlformats.org/officeDocument/2006/relationships/hyperlink" Target="http://oxfam.jp/index_e.html" TargetMode="External"/><Relationship Id="rId183" Type="http://schemas.openxmlformats.org/officeDocument/2006/relationships/hyperlink" Target="http://www.paxforpeace.nl/about-us" TargetMode="External"/><Relationship Id="rId213" Type="http://schemas.openxmlformats.org/officeDocument/2006/relationships/hyperlink" Target="http://www.worldteach.org/site/c.buLRIbNOIbJ2G/b.6150577/k.874F/Teach_Abroad.htm" TargetMode="External"/><Relationship Id="rId218" Type="http://schemas.openxmlformats.org/officeDocument/2006/relationships/hyperlink" Target="http://www.villageenergyuganda.com/" TargetMode="External"/><Relationship Id="rId2" Type="http://schemas.openxmlformats.org/officeDocument/2006/relationships/hyperlink" Target="http://www.msra.org.au/" TargetMode="External"/><Relationship Id="rId29" Type="http://schemas.openxmlformats.org/officeDocument/2006/relationships/hyperlink" Target="http://www.bayloraids.org/" TargetMode="External"/><Relationship Id="rId24" Type="http://schemas.openxmlformats.org/officeDocument/2006/relationships/hyperlink" Target="http://www.marviva.net/" TargetMode="External"/><Relationship Id="rId40" Type="http://schemas.openxmlformats.org/officeDocument/2006/relationships/hyperlink" Target="http://www.m2m.org/" TargetMode="External"/><Relationship Id="rId45" Type="http://schemas.openxmlformats.org/officeDocument/2006/relationships/hyperlink" Target="http://www.bomaproject.org/" TargetMode="External"/><Relationship Id="rId66" Type="http://schemas.openxmlformats.org/officeDocument/2006/relationships/hyperlink" Target="http://www.antiguais.org/" TargetMode="External"/><Relationship Id="rId87" Type="http://schemas.openxmlformats.org/officeDocument/2006/relationships/hyperlink" Target="http://www.proa.org/esp/" TargetMode="External"/><Relationship Id="rId110" Type="http://schemas.openxmlformats.org/officeDocument/2006/relationships/hyperlink" Target="http://www.cieplan.org/" TargetMode="External"/><Relationship Id="rId115" Type="http://schemas.openxmlformats.org/officeDocument/2006/relationships/hyperlink" Target="http://ciudadanointeligente.org/?lang=en" TargetMode="External"/><Relationship Id="rId131" Type="http://schemas.openxmlformats.org/officeDocument/2006/relationships/hyperlink" Target="http://www.fazendohistoria.org.br/" TargetMode="External"/><Relationship Id="rId136" Type="http://schemas.openxmlformats.org/officeDocument/2006/relationships/hyperlink" Target="http://www.vagalume.org.br/" TargetMode="External"/><Relationship Id="rId157" Type="http://schemas.openxmlformats.org/officeDocument/2006/relationships/hyperlink" Target="http://www.oxfam.org.hk/en/default.aspx" TargetMode="External"/><Relationship Id="rId178" Type="http://schemas.openxmlformats.org/officeDocument/2006/relationships/hyperlink" Target="https://www.freepressunlimited.org/en" TargetMode="External"/><Relationship Id="rId61" Type="http://schemas.openxmlformats.org/officeDocument/2006/relationships/hyperlink" Target="http://www.liceocientifico.org/" TargetMode="External"/><Relationship Id="rId82" Type="http://schemas.openxmlformats.org/officeDocument/2006/relationships/hyperlink" Target="http://farn.org.ar/" TargetMode="External"/><Relationship Id="rId152" Type="http://schemas.openxmlformats.org/officeDocument/2006/relationships/hyperlink" Target="http://www.oxfamsol.be/" TargetMode="External"/><Relationship Id="rId173" Type="http://schemas.openxmlformats.org/officeDocument/2006/relationships/hyperlink" Target="https://www.cordaid.org/en/" TargetMode="External"/><Relationship Id="rId194" Type="http://schemas.openxmlformats.org/officeDocument/2006/relationships/hyperlink" Target="http://practicalaction.org/" TargetMode="External"/><Relationship Id="rId199" Type="http://schemas.openxmlformats.org/officeDocument/2006/relationships/hyperlink" Target="http://www.solsoc.be/" TargetMode="External"/><Relationship Id="rId203" Type="http://schemas.openxmlformats.org/officeDocument/2006/relationships/hyperlink" Target="https://www.terredeshommes.nl/en" TargetMode="External"/><Relationship Id="rId208" Type="http://schemas.openxmlformats.org/officeDocument/2006/relationships/hyperlink" Target="http://www.vsf-belgium.org/en/" TargetMode="External"/><Relationship Id="rId19" Type="http://schemas.openxmlformats.org/officeDocument/2006/relationships/hyperlink" Target="http://www.teachformalaysia.org/" TargetMode="External"/><Relationship Id="rId14" Type="http://schemas.openxmlformats.org/officeDocument/2006/relationships/hyperlink" Target="http://www.akdn.org/kazakhstan.asp" TargetMode="External"/><Relationship Id="rId30" Type="http://schemas.openxmlformats.org/officeDocument/2006/relationships/hyperlink" Target="http://www.ccbrt.or.tz/" TargetMode="External"/><Relationship Id="rId35" Type="http://schemas.openxmlformats.org/officeDocument/2006/relationships/hyperlink" Target="http://www.theirc.org/" TargetMode="External"/><Relationship Id="rId56" Type="http://schemas.openxmlformats.org/officeDocument/2006/relationships/hyperlink" Target="http://www.endeavor.cl/" TargetMode="External"/><Relationship Id="rId77" Type="http://schemas.openxmlformats.org/officeDocument/2006/relationships/hyperlink" Target="http://www.providencia.org.uy/Providencia" TargetMode="External"/><Relationship Id="rId100" Type="http://schemas.openxmlformats.org/officeDocument/2006/relationships/hyperlink" Target="http://semillas.org.mx/index.php?lang=es" TargetMode="External"/><Relationship Id="rId105" Type="http://schemas.openxmlformats.org/officeDocument/2006/relationships/hyperlink" Target="http://www.verdadabierta.com/" TargetMode="External"/><Relationship Id="rId126" Type="http://schemas.openxmlformats.org/officeDocument/2006/relationships/hyperlink" Target="http://alana.org.br/" TargetMode="External"/><Relationship Id="rId147" Type="http://schemas.openxmlformats.org/officeDocument/2006/relationships/hyperlink" Target="http://www.cambiandovidasdr.com/" TargetMode="External"/><Relationship Id="rId168" Type="http://schemas.openxmlformats.org/officeDocument/2006/relationships/hyperlink" Target="http://www.cafod.org.uk/" TargetMode="External"/><Relationship Id="rId8" Type="http://schemas.openxmlformats.org/officeDocument/2006/relationships/hyperlink" Target="http://sunyouthorg.com/en/" TargetMode="External"/><Relationship Id="rId51" Type="http://schemas.openxmlformats.org/officeDocument/2006/relationships/hyperlink" Target="http://www.endeavor.org/" TargetMode="External"/><Relationship Id="rId72" Type="http://schemas.openxmlformats.org/officeDocument/2006/relationships/hyperlink" Target="http://comunidadconnect.org/" TargetMode="External"/><Relationship Id="rId93" Type="http://schemas.openxmlformats.org/officeDocument/2006/relationships/hyperlink" Target="http://www.provinciamicroempresas.com/" TargetMode="External"/><Relationship Id="rId98" Type="http://schemas.openxmlformats.org/officeDocument/2006/relationships/hyperlink" Target="http://podemos.mx/" TargetMode="External"/><Relationship Id="rId121" Type="http://schemas.openxmlformats.org/officeDocument/2006/relationships/hyperlink" Target="http://www.mma.gob.cl/1304/w3-propertyvalue-16236.html" TargetMode="External"/><Relationship Id="rId142" Type="http://schemas.openxmlformats.org/officeDocument/2006/relationships/hyperlink" Target="http://southasiainstitute.harvard.edu/website/wp-content/uploads/2012/08/VidyaGyan-Rural-Initiative-for-Internship.pdf" TargetMode="External"/><Relationship Id="rId163" Type="http://schemas.openxmlformats.org/officeDocument/2006/relationships/hyperlink" Target="http://www.oxfammexico.org/" TargetMode="External"/><Relationship Id="rId184" Type="http://schemas.openxmlformats.org/officeDocument/2006/relationships/hyperlink" Target="http://www.internationalservice.org.uk/" TargetMode="External"/><Relationship Id="rId189" Type="http://schemas.openxmlformats.org/officeDocument/2006/relationships/hyperlink" Target="http://www.allwecan.org.uk/" TargetMode="External"/><Relationship Id="rId219" Type="http://schemas.openxmlformats.org/officeDocument/2006/relationships/hyperlink" Target="http://www.libraryforall.org/" TargetMode="External"/><Relationship Id="rId3" Type="http://schemas.openxmlformats.org/officeDocument/2006/relationships/hyperlink" Target="http://www.unicef.be/" TargetMode="External"/><Relationship Id="rId214" Type="http://schemas.openxmlformats.org/officeDocument/2006/relationships/hyperlink" Target="http://simplon.co/" TargetMode="External"/><Relationship Id="rId25" Type="http://schemas.openxmlformats.org/officeDocument/2006/relationships/hyperlink" Target="http://www.savethechildren.org/" TargetMode="External"/><Relationship Id="rId46" Type="http://schemas.openxmlformats.org/officeDocument/2006/relationships/hyperlink" Target="http://www.kasiisiproject.org/" TargetMode="External"/><Relationship Id="rId67" Type="http://schemas.openxmlformats.org/officeDocument/2006/relationships/hyperlink" Target="http://www.cojolya.org/" TargetMode="External"/><Relationship Id="rId116" Type="http://schemas.openxmlformats.org/officeDocument/2006/relationships/hyperlink" Target="http://fundacioncrecer.net/" TargetMode="External"/><Relationship Id="rId137" Type="http://schemas.openxmlformats.org/officeDocument/2006/relationships/hyperlink" Target="http://southasiainstitute.harvard.edu/website/wp-content/uploads/2015/10/AIF_Digital_Equalizer_Program.pdf" TargetMode="External"/><Relationship Id="rId158" Type="http://schemas.openxmlformats.org/officeDocument/2006/relationships/hyperlink" Target="https://www.oxfamindia.org/" TargetMode="External"/><Relationship Id="rId20" Type="http://schemas.openxmlformats.org/officeDocument/2006/relationships/hyperlink" Target="http://www.dignityforchildren.org/" TargetMode="External"/><Relationship Id="rId41" Type="http://schemas.openxmlformats.org/officeDocument/2006/relationships/hyperlink" Target="http://www.mpala.org/" TargetMode="External"/><Relationship Id="rId62" Type="http://schemas.openxmlformats.org/officeDocument/2006/relationships/hyperlink" Target="http://www.yspaniola.org/" TargetMode="External"/><Relationship Id="rId83" Type="http://schemas.openxmlformats.org/officeDocument/2006/relationships/hyperlink" Target="http://www.fopea.org/" TargetMode="External"/><Relationship Id="rId88" Type="http://schemas.openxmlformats.org/officeDocument/2006/relationships/hyperlink" Target="http://www.riopinturas.org.ar/" TargetMode="External"/><Relationship Id="rId111" Type="http://schemas.openxmlformats.org/officeDocument/2006/relationships/hyperlink" Target="http://www.corfo.cl/inicio" TargetMode="External"/><Relationship Id="rId132" Type="http://schemas.openxmlformats.org/officeDocument/2006/relationships/hyperlink" Target="http://www.folha.uol.com.br/" TargetMode="External"/><Relationship Id="rId153" Type="http://schemas.openxmlformats.org/officeDocument/2006/relationships/hyperlink" Target="http://www.oxfam.ca/" TargetMode="External"/><Relationship Id="rId174" Type="http://schemas.openxmlformats.org/officeDocument/2006/relationships/hyperlink" Target="http://www.disop.be/en" TargetMode="External"/><Relationship Id="rId179" Type="http://schemas.openxmlformats.org/officeDocument/2006/relationships/hyperlink" Target="http://www.handicapinternational.be/" TargetMode="External"/><Relationship Id="rId195" Type="http://schemas.openxmlformats.org/officeDocument/2006/relationships/hyperlink" Target="http://www.progressio.org.uk/" TargetMode="External"/><Relationship Id="rId209" Type="http://schemas.openxmlformats.org/officeDocument/2006/relationships/hyperlink" Target="http://www.wereldkinderen.nl/" TargetMode="External"/><Relationship Id="rId190" Type="http://schemas.openxmlformats.org/officeDocument/2006/relationships/hyperlink" Target="http://minorityrights.org/" TargetMode="External"/><Relationship Id="rId204" Type="http://schemas.openxmlformats.org/officeDocument/2006/relationships/hyperlink" Target="http://www.trias.ngo/nl" TargetMode="External"/><Relationship Id="rId220" Type="http://schemas.openxmlformats.org/officeDocument/2006/relationships/hyperlink" Target="http://www.sparkinside.org/about-us/" TargetMode="External"/><Relationship Id="rId15" Type="http://schemas.openxmlformats.org/officeDocument/2006/relationships/hyperlink" Target="http://www.bilim.kz/default.asp?inc=3&amp;opt=103&amp;razd=1&amp;obj=0&amp;lang=EN" TargetMode="External"/><Relationship Id="rId36" Type="http://schemas.openxmlformats.org/officeDocument/2006/relationships/hyperlink" Target="http://www.kucetekelafoundation.org/" TargetMode="External"/><Relationship Id="rId57" Type="http://schemas.openxmlformats.org/officeDocument/2006/relationships/hyperlink" Target="http://www.developingmindsfoundation.org/" TargetMode="External"/><Relationship Id="rId106" Type="http://schemas.openxmlformats.org/officeDocument/2006/relationships/hyperlink" Target="http://www.aulacivica.cl/" TargetMode="External"/><Relationship Id="rId127" Type="http://schemas.openxmlformats.org/officeDocument/2006/relationships/hyperlink" Target="http://www1.sp.senac.br/hotsites/lapascipiao/alfabetizacao/creditos.htm" TargetMode="External"/><Relationship Id="rId10" Type="http://schemas.openxmlformats.org/officeDocument/2006/relationships/hyperlink" Target="http://www.fundacionsanitasinternacional.com.co/" TargetMode="External"/><Relationship Id="rId31" Type="http://schemas.openxmlformats.org/officeDocument/2006/relationships/hyperlink" Target="http://www.equaleducation.org.za/" TargetMode="External"/><Relationship Id="rId52" Type="http://schemas.openxmlformats.org/officeDocument/2006/relationships/hyperlink" Target="http://www.carmenpampafund.org/" TargetMode="External"/><Relationship Id="rId73" Type="http://schemas.openxmlformats.org/officeDocument/2006/relationships/hyperlink" Target="http://www.globalpartnerships.org/" TargetMode="External"/><Relationship Id="rId78" Type="http://schemas.openxmlformats.org/officeDocument/2006/relationships/hyperlink" Target="http://www.fundacionalameda.org/" TargetMode="External"/><Relationship Id="rId94" Type="http://schemas.openxmlformats.org/officeDocument/2006/relationships/hyperlink" Target="http://www.fundacionreciduca.org.ar/" TargetMode="External"/><Relationship Id="rId99" Type="http://schemas.openxmlformats.org/officeDocument/2006/relationships/hyperlink" Target="http://www.prodesc.org.mx/" TargetMode="External"/><Relationship Id="rId101" Type="http://schemas.openxmlformats.org/officeDocument/2006/relationships/hyperlink" Target="http://www.yoquieroyopuedo.org.mx/" TargetMode="External"/><Relationship Id="rId122" Type="http://schemas.openxmlformats.org/officeDocument/2006/relationships/hyperlink" Target="http://www.movilh.cl/" TargetMode="External"/><Relationship Id="rId143" Type="http://schemas.openxmlformats.org/officeDocument/2006/relationships/hyperlink" Target="http://www.veerni.com/Institute.aspx" TargetMode="External"/><Relationship Id="rId148" Type="http://schemas.openxmlformats.org/officeDocument/2006/relationships/hyperlink" Target="http://www.itpa.org.br/" TargetMode="External"/><Relationship Id="rId164" Type="http://schemas.openxmlformats.org/officeDocument/2006/relationships/hyperlink" Target="http://www.oxfam.org.nz/" TargetMode="External"/><Relationship Id="rId169" Type="http://schemas.openxmlformats.org/officeDocument/2006/relationships/hyperlink" Target="http://www.careuk.com/" TargetMode="External"/><Relationship Id="rId185" Type="http://schemas.openxmlformats.org/officeDocument/2006/relationships/hyperlink" Target="http://childfinanceinternational.org/component/mtree/world/browse-by-location/europe/netherlands/non-government/ics-asia" TargetMode="External"/><Relationship Id="rId4" Type="http://schemas.openxmlformats.org/officeDocument/2006/relationships/hyperlink" Target="http://www.rotaryclubsfordevelopment.org/" TargetMode="External"/><Relationship Id="rId9" Type="http://schemas.openxmlformats.org/officeDocument/2006/relationships/hyperlink" Target="mailto:info@fmsd.org.co" TargetMode="External"/><Relationship Id="rId180" Type="http://schemas.openxmlformats.org/officeDocument/2006/relationships/hyperlink" Target="https://www.helvetas.org/" TargetMode="External"/><Relationship Id="rId210" Type="http://schemas.openxmlformats.org/officeDocument/2006/relationships/hyperlink" Target="http://www.auw.edu.bd/" TargetMode="External"/><Relationship Id="rId215" Type="http://schemas.openxmlformats.org/officeDocument/2006/relationships/hyperlink" Target="http://piaweb.princeton.edu/fellowship/206" TargetMode="External"/><Relationship Id="rId26" Type="http://schemas.openxmlformats.org/officeDocument/2006/relationships/hyperlink" Target="http://www.earthtrain.org/en/" TargetMode="External"/><Relationship Id="rId47" Type="http://schemas.openxmlformats.org/officeDocument/2006/relationships/hyperlink" Target="http://www.rwandaschoolproject.org/" TargetMode="External"/><Relationship Id="rId68" Type="http://schemas.openxmlformats.org/officeDocument/2006/relationships/hyperlink" Target="http://www.hospitalitoatitlan.org/" TargetMode="External"/><Relationship Id="rId89" Type="http://schemas.openxmlformats.org/officeDocument/2006/relationships/hyperlink" Target="http://junior.org.ar/" TargetMode="External"/><Relationship Id="rId112" Type="http://schemas.openxmlformats.org/officeDocument/2006/relationships/hyperlink" Target="http://www.direcon.gob.cl/" TargetMode="External"/><Relationship Id="rId133" Type="http://schemas.openxmlformats.org/officeDocument/2006/relationships/hyperlink" Target="http://www.fundacaolemann.org.br/" TargetMode="External"/><Relationship Id="rId154" Type="http://schemas.openxmlformats.org/officeDocument/2006/relationships/hyperlink" Target="https://www.oxfamfrance.org/" TargetMode="External"/><Relationship Id="rId175" Type="http://schemas.openxmlformats.org/officeDocument/2006/relationships/hyperlink" Target="http://www.ecosystem-alliance.org/" TargetMode="External"/><Relationship Id="rId196" Type="http://schemas.openxmlformats.org/officeDocument/2006/relationships/hyperlink" Target="https://www.redeenkind.nl/english" TargetMode="External"/><Relationship Id="rId200" Type="http://schemas.openxmlformats.org/officeDocument/2006/relationships/hyperlink" Target="http://www.sosfaim.org/" TargetMode="External"/><Relationship Id="rId16" Type="http://schemas.openxmlformats.org/officeDocument/2006/relationships/hyperlink" Target="http://www.ef-ca.kz/" TargetMode="External"/><Relationship Id="rId221" Type="http://schemas.openxmlformats.org/officeDocument/2006/relationships/printerSettings" Target="../printerSettings/printerSettings1.bin"/><Relationship Id="rId37" Type="http://schemas.openxmlformats.org/officeDocument/2006/relationships/hyperlink" Target="http://www.lutheranworld.org/lwf" TargetMode="External"/><Relationship Id="rId58" Type="http://schemas.openxmlformats.org/officeDocument/2006/relationships/hyperlink" Target="https://www.wfp.org/" TargetMode="External"/><Relationship Id="rId79" Type="http://schemas.openxmlformats.org/officeDocument/2006/relationships/hyperlink" Target="http://www.aldeasinfantiles.org.ar/" TargetMode="External"/><Relationship Id="rId102" Type="http://schemas.openxmlformats.org/officeDocument/2006/relationships/hyperlink" Target="http://www.bavaria.co/" TargetMode="External"/><Relationship Id="rId123" Type="http://schemas.openxmlformats.org/officeDocument/2006/relationships/hyperlink" Target="http://portal.sernam.cl/" TargetMode="External"/><Relationship Id="rId144" Type="http://schemas.openxmlformats.org/officeDocument/2006/relationships/hyperlink" Target="http://www.gravis.org.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5"/>
  <sheetViews>
    <sheetView tabSelected="1" workbookViewId="0">
      <pane xSplit="3" ySplit="1" topLeftCell="D227" activePane="bottomRight" state="frozen"/>
      <selection pane="topRight" activeCell="D1" sqref="D1"/>
      <selection pane="bottomLeft" activeCell="A2" sqref="A2"/>
      <selection pane="bottomRight" activeCell="B184" sqref="B184"/>
    </sheetView>
  </sheetViews>
  <sheetFormatPr defaultColWidth="15.140625" defaultRowHeight="15" customHeight="1"/>
  <cols>
    <col min="1" max="1" width="24.7109375" style="21" customWidth="1"/>
    <col min="2" max="2" width="13.140625" customWidth="1"/>
    <col min="3" max="3" width="13" customWidth="1"/>
    <col min="4" max="4" width="39.140625" style="21" customWidth="1"/>
    <col min="5" max="5" width="16.85546875" customWidth="1"/>
    <col min="6" max="6" width="25.42578125" customWidth="1"/>
    <col min="7" max="7" width="20.5703125" customWidth="1"/>
    <col min="8" max="9" width="18.28515625" customWidth="1"/>
    <col min="10" max="10" width="67.42578125" customWidth="1"/>
    <col min="11" max="11" width="18.28515625" customWidth="1"/>
    <col min="12" max="12" width="15.28515625" customWidth="1"/>
    <col min="13" max="29" width="7.5703125" customWidth="1"/>
  </cols>
  <sheetData>
    <row r="1" spans="1:29" ht="15.75" customHeight="1">
      <c r="A1" s="20" t="s">
        <v>0</v>
      </c>
      <c r="B1" s="1" t="s">
        <v>1</v>
      </c>
      <c r="C1" s="1" t="s">
        <v>2</v>
      </c>
      <c r="D1" s="20" t="s">
        <v>3</v>
      </c>
      <c r="E1" s="1" t="s">
        <v>4</v>
      </c>
      <c r="F1" s="1" t="s">
        <v>5</v>
      </c>
      <c r="G1" s="1" t="s">
        <v>6</v>
      </c>
      <c r="H1" s="1" t="s">
        <v>7</v>
      </c>
      <c r="I1" s="2" t="s">
        <v>8</v>
      </c>
      <c r="J1" s="2" t="s">
        <v>9</v>
      </c>
      <c r="K1" s="2" t="s">
        <v>10</v>
      </c>
      <c r="L1" s="3"/>
      <c r="M1" s="3"/>
      <c r="N1" s="4"/>
      <c r="O1" s="4"/>
      <c r="P1" s="4"/>
      <c r="Q1" s="4"/>
      <c r="R1" s="4"/>
      <c r="S1" s="4"/>
      <c r="T1" s="4"/>
      <c r="U1" s="4"/>
      <c r="V1" s="4"/>
      <c r="W1" s="4"/>
      <c r="X1" s="4"/>
      <c r="Y1" s="4"/>
      <c r="Z1" s="4"/>
      <c r="AA1" s="4"/>
      <c r="AB1" s="4"/>
      <c r="AC1" s="4"/>
    </row>
    <row r="2" spans="1:29" ht="105.75" customHeight="1">
      <c r="A2" s="21" t="s">
        <v>11</v>
      </c>
      <c r="B2" s="5" t="s">
        <v>12</v>
      </c>
      <c r="C2" s="5" t="s">
        <v>13</v>
      </c>
      <c r="D2" s="21" t="s">
        <v>14</v>
      </c>
      <c r="E2" s="6" t="s">
        <v>15</v>
      </c>
      <c r="F2" s="5" t="s">
        <v>16</v>
      </c>
      <c r="G2" s="5" t="s">
        <v>17</v>
      </c>
      <c r="H2" s="5" t="s">
        <v>18</v>
      </c>
      <c r="I2" s="5"/>
      <c r="J2" s="7" t="s">
        <v>19</v>
      </c>
      <c r="K2" s="5"/>
      <c r="L2" s="5"/>
      <c r="M2" s="5"/>
      <c r="N2" s="5"/>
      <c r="O2" s="5"/>
      <c r="P2" s="5"/>
      <c r="Q2" s="5"/>
      <c r="R2" s="5"/>
      <c r="S2" s="5"/>
      <c r="T2" s="5"/>
      <c r="U2" s="5"/>
      <c r="V2" s="5"/>
      <c r="W2" s="5"/>
      <c r="X2" s="5"/>
      <c r="Y2" s="5"/>
      <c r="Z2" s="5"/>
      <c r="AA2" s="5"/>
      <c r="AB2" s="5"/>
      <c r="AC2" s="5"/>
    </row>
    <row r="3" spans="1:29" ht="210" customHeight="1">
      <c r="A3" s="21" t="s">
        <v>20</v>
      </c>
      <c r="B3" s="5" t="s">
        <v>12</v>
      </c>
      <c r="C3" s="5" t="s">
        <v>13</v>
      </c>
      <c r="D3" s="21" t="s">
        <v>21</v>
      </c>
      <c r="E3" s="5" t="s">
        <v>22</v>
      </c>
      <c r="F3" s="5" t="s">
        <v>23</v>
      </c>
      <c r="G3" s="5" t="s">
        <v>23</v>
      </c>
      <c r="H3" s="5" t="s">
        <v>24</v>
      </c>
      <c r="I3" s="5"/>
      <c r="J3" s="7" t="s">
        <v>19</v>
      </c>
      <c r="K3" s="5"/>
      <c r="L3" s="5"/>
      <c r="M3" s="5"/>
      <c r="N3" s="5"/>
      <c r="O3" s="5"/>
      <c r="P3" s="5"/>
      <c r="Q3" s="5"/>
      <c r="R3" s="5"/>
      <c r="S3" s="5"/>
      <c r="T3" s="5"/>
      <c r="U3" s="5"/>
      <c r="V3" s="5"/>
      <c r="W3" s="5"/>
      <c r="X3" s="5"/>
      <c r="Y3" s="5"/>
      <c r="Z3" s="5"/>
      <c r="AA3" s="5"/>
      <c r="AB3" s="5"/>
      <c r="AC3" s="5"/>
    </row>
    <row r="4" spans="1:29" ht="165" customHeight="1">
      <c r="A4" s="21" t="s">
        <v>25</v>
      </c>
      <c r="B4" s="5" t="s">
        <v>12</v>
      </c>
      <c r="C4" s="5" t="s">
        <v>13</v>
      </c>
      <c r="D4" s="21" t="s">
        <v>26</v>
      </c>
      <c r="E4" s="8" t="str">
        <f>HYPERLINK("http://www.idea.am/","www.idea.am")</f>
        <v>www.idea.am</v>
      </c>
      <c r="F4" s="5" t="s">
        <v>27</v>
      </c>
      <c r="G4" s="5" t="s">
        <v>28</v>
      </c>
      <c r="H4" s="5" t="s">
        <v>29</v>
      </c>
      <c r="I4" s="5"/>
      <c r="J4" s="7" t="s">
        <v>19</v>
      </c>
      <c r="K4" s="5"/>
      <c r="L4" s="5"/>
      <c r="M4" s="5"/>
      <c r="N4" s="5"/>
      <c r="O4" s="5"/>
      <c r="P4" s="5"/>
      <c r="Q4" s="5"/>
      <c r="R4" s="5"/>
      <c r="S4" s="5"/>
      <c r="T4" s="5"/>
      <c r="U4" s="5"/>
      <c r="V4" s="5"/>
      <c r="W4" s="5"/>
      <c r="X4" s="5"/>
      <c r="Y4" s="5"/>
      <c r="Z4" s="5"/>
      <c r="AA4" s="5"/>
      <c r="AB4" s="5"/>
      <c r="AC4" s="5"/>
    </row>
    <row r="5" spans="1:29" ht="180" customHeight="1">
      <c r="A5" s="21" t="s">
        <v>30</v>
      </c>
      <c r="B5" s="5" t="s">
        <v>31</v>
      </c>
      <c r="C5" s="5" t="s">
        <v>32</v>
      </c>
      <c r="D5" s="21" t="s">
        <v>33</v>
      </c>
      <c r="E5" s="8" t="str">
        <f>HYPERLINK("http://www.msra.org.au/","http://www.msra.org.au")</f>
        <v>http://www.msra.org.au</v>
      </c>
      <c r="F5" s="5" t="s">
        <v>34</v>
      </c>
      <c r="G5" s="5" t="s">
        <v>35</v>
      </c>
      <c r="H5" s="5" t="s">
        <v>36</v>
      </c>
      <c r="I5" s="5"/>
      <c r="J5" s="7" t="s">
        <v>19</v>
      </c>
      <c r="K5" s="5"/>
      <c r="L5" s="5"/>
      <c r="M5" s="5"/>
      <c r="N5" s="5"/>
      <c r="O5" s="5"/>
      <c r="P5" s="5"/>
      <c r="Q5" s="5"/>
      <c r="R5" s="5"/>
      <c r="S5" s="5"/>
      <c r="T5" s="5"/>
      <c r="U5" s="5"/>
      <c r="V5" s="5"/>
      <c r="W5" s="5"/>
      <c r="X5" s="5"/>
      <c r="Y5" s="5"/>
      <c r="Z5" s="5"/>
      <c r="AA5" s="5"/>
      <c r="AB5" s="5"/>
      <c r="AC5" s="5"/>
    </row>
    <row r="6" spans="1:29" ht="165" customHeight="1">
      <c r="A6" s="21" t="s">
        <v>37</v>
      </c>
      <c r="B6" s="5" t="s">
        <v>38</v>
      </c>
      <c r="C6" s="5" t="s">
        <v>32</v>
      </c>
      <c r="D6" s="21" t="s">
        <v>39</v>
      </c>
      <c r="E6" s="5" t="s">
        <v>40</v>
      </c>
      <c r="F6" s="5" t="s">
        <v>41</v>
      </c>
      <c r="G6" s="5" t="s">
        <v>42</v>
      </c>
      <c r="H6" s="5" t="s">
        <v>43</v>
      </c>
      <c r="I6" s="5"/>
      <c r="J6" s="7" t="s">
        <v>19</v>
      </c>
      <c r="K6" s="5"/>
      <c r="L6" s="5"/>
      <c r="M6" s="5"/>
      <c r="N6" s="5"/>
      <c r="O6" s="5"/>
      <c r="P6" s="5"/>
      <c r="Q6" s="5"/>
      <c r="R6" s="5"/>
      <c r="S6" s="5"/>
      <c r="T6" s="5"/>
      <c r="U6" s="5"/>
      <c r="V6" s="5"/>
      <c r="W6" s="5"/>
      <c r="X6" s="5"/>
      <c r="Y6" s="5"/>
      <c r="Z6" s="5"/>
      <c r="AA6" s="5"/>
      <c r="AB6" s="5"/>
      <c r="AC6" s="5"/>
    </row>
    <row r="7" spans="1:29" ht="75" customHeight="1">
      <c r="A7" s="21" t="s">
        <v>44</v>
      </c>
      <c r="B7" s="5" t="s">
        <v>45</v>
      </c>
      <c r="C7" s="5" t="s">
        <v>46</v>
      </c>
      <c r="D7" s="21" t="s">
        <v>47</v>
      </c>
      <c r="E7" s="5" t="s">
        <v>48</v>
      </c>
      <c r="F7" s="5" t="s">
        <v>23</v>
      </c>
      <c r="G7" s="5" t="s">
        <v>49</v>
      </c>
      <c r="H7" s="5" t="s">
        <v>50</v>
      </c>
      <c r="I7" s="5"/>
      <c r="J7" s="7" t="s">
        <v>19</v>
      </c>
      <c r="K7" s="5"/>
      <c r="L7" s="5"/>
      <c r="M7" s="5"/>
      <c r="N7" s="5"/>
      <c r="O7" s="5"/>
      <c r="P7" s="5"/>
      <c r="Q7" s="5"/>
      <c r="R7" s="5"/>
      <c r="S7" s="5"/>
      <c r="T7" s="5"/>
      <c r="U7" s="5"/>
      <c r="V7" s="5"/>
      <c r="W7" s="5"/>
      <c r="X7" s="5"/>
      <c r="Y7" s="5"/>
      <c r="Z7" s="5"/>
      <c r="AA7" s="5"/>
      <c r="AB7" s="5"/>
      <c r="AC7" s="5"/>
    </row>
    <row r="8" spans="1:29" ht="120" customHeight="1">
      <c r="A8" s="21" t="s">
        <v>51</v>
      </c>
      <c r="B8" s="5" t="s">
        <v>45</v>
      </c>
      <c r="C8" s="5" t="s">
        <v>46</v>
      </c>
      <c r="D8" s="21" t="s">
        <v>52</v>
      </c>
      <c r="E8" s="5" t="s">
        <v>53</v>
      </c>
      <c r="F8" s="5" t="s">
        <v>23</v>
      </c>
      <c r="G8" s="5" t="s">
        <v>54</v>
      </c>
      <c r="H8" s="5" t="s">
        <v>55</v>
      </c>
      <c r="I8" s="5"/>
      <c r="J8" s="7" t="s">
        <v>19</v>
      </c>
      <c r="K8" s="5"/>
      <c r="L8" s="5"/>
      <c r="M8" s="5"/>
      <c r="N8" s="5"/>
      <c r="O8" s="5"/>
      <c r="P8" s="5"/>
      <c r="Q8" s="5"/>
      <c r="R8" s="5"/>
      <c r="S8" s="5"/>
      <c r="T8" s="5"/>
      <c r="U8" s="5"/>
      <c r="V8" s="5"/>
      <c r="W8" s="5"/>
      <c r="X8" s="5"/>
      <c r="Y8" s="5"/>
      <c r="Z8" s="5"/>
      <c r="AA8" s="5"/>
      <c r="AB8" s="5"/>
      <c r="AC8" s="5"/>
    </row>
    <row r="9" spans="1:29" ht="60" customHeight="1">
      <c r="A9" s="21" t="s">
        <v>56</v>
      </c>
      <c r="B9" s="5" t="s">
        <v>45</v>
      </c>
      <c r="C9" s="5" t="s">
        <v>46</v>
      </c>
      <c r="D9" s="21" t="s">
        <v>57</v>
      </c>
      <c r="E9" s="8" t="str">
        <f>HYPERLINK("http://www.unicef.be/","http://www.unicef.be")</f>
        <v>http://www.unicef.be</v>
      </c>
      <c r="F9" s="5" t="s">
        <v>23</v>
      </c>
      <c r="G9" s="5" t="s">
        <v>58</v>
      </c>
      <c r="H9" s="5" t="s">
        <v>59</v>
      </c>
      <c r="I9" s="5"/>
      <c r="J9" s="7" t="s">
        <v>19</v>
      </c>
      <c r="K9" s="5"/>
      <c r="L9" s="5"/>
      <c r="M9" s="5"/>
      <c r="N9" s="5"/>
      <c r="O9" s="5"/>
      <c r="P9" s="5"/>
      <c r="Q9" s="5"/>
      <c r="R9" s="5"/>
      <c r="S9" s="5"/>
      <c r="T9" s="5"/>
      <c r="U9" s="5"/>
      <c r="V9" s="5"/>
      <c r="W9" s="5"/>
      <c r="X9" s="5"/>
      <c r="Y9" s="5"/>
      <c r="Z9" s="5"/>
      <c r="AA9" s="5"/>
      <c r="AB9" s="5"/>
      <c r="AC9" s="5"/>
    </row>
    <row r="10" spans="1:29" ht="105" customHeight="1">
      <c r="A10" s="21" t="s">
        <v>60</v>
      </c>
      <c r="B10" s="5" t="s">
        <v>45</v>
      </c>
      <c r="C10" s="5" t="s">
        <v>46</v>
      </c>
      <c r="D10" s="21" t="s">
        <v>61</v>
      </c>
      <c r="E10" s="5" t="s">
        <v>62</v>
      </c>
      <c r="F10" s="5" t="s">
        <v>23</v>
      </c>
      <c r="G10" s="5" t="s">
        <v>63</v>
      </c>
      <c r="H10" s="5" t="s">
        <v>64</v>
      </c>
      <c r="I10" s="5"/>
      <c r="J10" s="7" t="s">
        <v>19</v>
      </c>
      <c r="K10" s="5"/>
      <c r="L10" s="5"/>
      <c r="M10" s="5"/>
      <c r="N10" s="5"/>
      <c r="O10" s="5"/>
      <c r="P10" s="5"/>
      <c r="Q10" s="5"/>
      <c r="R10" s="5"/>
      <c r="S10" s="5"/>
      <c r="T10" s="5"/>
      <c r="U10" s="5"/>
      <c r="V10" s="5"/>
      <c r="W10" s="5"/>
      <c r="X10" s="5"/>
      <c r="Y10" s="5"/>
      <c r="Z10" s="5"/>
      <c r="AA10" s="5"/>
      <c r="AB10" s="5"/>
      <c r="AC10" s="5"/>
    </row>
    <row r="11" spans="1:29" ht="75" customHeight="1">
      <c r="A11" s="21" t="s">
        <v>65</v>
      </c>
      <c r="B11" s="5" t="s">
        <v>45</v>
      </c>
      <c r="C11" s="5" t="s">
        <v>46</v>
      </c>
      <c r="D11" s="21" t="s">
        <v>66</v>
      </c>
      <c r="E11" s="5" t="s">
        <v>67</v>
      </c>
      <c r="F11" s="5" t="s">
        <v>68</v>
      </c>
      <c r="G11" s="5" t="s">
        <v>69</v>
      </c>
      <c r="H11" s="5" t="s">
        <v>70</v>
      </c>
      <c r="I11" s="5"/>
      <c r="J11" s="7" t="s">
        <v>19</v>
      </c>
      <c r="K11" s="5"/>
      <c r="L11" s="5"/>
      <c r="M11" s="5"/>
      <c r="N11" s="5"/>
      <c r="O11" s="5"/>
      <c r="P11" s="5"/>
      <c r="Q11" s="5"/>
      <c r="R11" s="5"/>
      <c r="S11" s="5"/>
      <c r="T11" s="5"/>
      <c r="U11" s="5"/>
      <c r="V11" s="5"/>
      <c r="W11" s="5"/>
      <c r="X11" s="5"/>
      <c r="Y11" s="5"/>
      <c r="Z11" s="5"/>
      <c r="AA11" s="5"/>
      <c r="AB11" s="5"/>
      <c r="AC11" s="5"/>
    </row>
    <row r="12" spans="1:29" ht="195" customHeight="1">
      <c r="A12" s="21" t="s">
        <v>71</v>
      </c>
      <c r="B12" s="5" t="s">
        <v>45</v>
      </c>
      <c r="C12" s="5" t="s">
        <v>46</v>
      </c>
      <c r="D12" s="21" t="s">
        <v>72</v>
      </c>
      <c r="E12" s="5" t="s">
        <v>73</v>
      </c>
      <c r="F12" s="5" t="s">
        <v>23</v>
      </c>
      <c r="G12" s="5" t="s">
        <v>74</v>
      </c>
      <c r="H12" s="5" t="s">
        <v>75</v>
      </c>
      <c r="I12" s="5"/>
      <c r="J12" s="7" t="s">
        <v>19</v>
      </c>
      <c r="K12" s="5"/>
      <c r="L12" s="5"/>
      <c r="M12" s="5"/>
      <c r="N12" s="5"/>
      <c r="O12" s="5"/>
      <c r="P12" s="5"/>
      <c r="Q12" s="5"/>
      <c r="R12" s="5"/>
      <c r="S12" s="5"/>
      <c r="T12" s="5"/>
      <c r="U12" s="5"/>
      <c r="V12" s="5"/>
      <c r="W12" s="5"/>
      <c r="X12" s="5"/>
      <c r="Y12" s="5"/>
      <c r="Z12" s="5"/>
      <c r="AA12" s="5"/>
      <c r="AB12" s="5"/>
      <c r="AC12" s="5"/>
    </row>
    <row r="13" spans="1:29" ht="390" customHeight="1">
      <c r="A13" s="21" t="s">
        <v>76</v>
      </c>
      <c r="B13" s="5" t="s">
        <v>45</v>
      </c>
      <c r="C13" s="5" t="s">
        <v>46</v>
      </c>
      <c r="D13" s="21" t="s">
        <v>77</v>
      </c>
      <c r="E13" s="8" t="str">
        <f>HYPERLINK("http://www.rotaryclubsfordevelopment.org/","http://www.rotaryclubsfordevelopment.org")</f>
        <v>http://www.rotaryclubsfordevelopment.org</v>
      </c>
      <c r="F13" s="5" t="s">
        <v>23</v>
      </c>
      <c r="G13" s="5" t="s">
        <v>78</v>
      </c>
      <c r="H13" s="5" t="s">
        <v>79</v>
      </c>
      <c r="I13" s="5"/>
      <c r="J13" s="7" t="s">
        <v>19</v>
      </c>
      <c r="K13" s="5"/>
      <c r="L13" s="5"/>
      <c r="M13" s="5"/>
      <c r="N13" s="5"/>
      <c r="O13" s="5"/>
      <c r="P13" s="5"/>
      <c r="Q13" s="5"/>
      <c r="R13" s="5"/>
      <c r="S13" s="5"/>
      <c r="T13" s="5"/>
      <c r="U13" s="5"/>
      <c r="V13" s="5"/>
      <c r="W13" s="5"/>
      <c r="X13" s="5"/>
      <c r="Y13" s="5"/>
      <c r="Z13" s="5"/>
      <c r="AA13" s="5"/>
      <c r="AB13" s="5"/>
      <c r="AC13" s="5"/>
    </row>
    <row r="14" spans="1:29" ht="75" customHeight="1">
      <c r="A14" s="21" t="s">
        <v>80</v>
      </c>
      <c r="B14" s="5" t="s">
        <v>45</v>
      </c>
      <c r="C14" s="5" t="s">
        <v>46</v>
      </c>
      <c r="D14" s="21" t="s">
        <v>81</v>
      </c>
      <c r="E14" s="5" t="s">
        <v>82</v>
      </c>
      <c r="F14" s="5" t="s">
        <v>23</v>
      </c>
      <c r="G14" s="5" t="s">
        <v>83</v>
      </c>
      <c r="H14" s="5" t="s">
        <v>84</v>
      </c>
      <c r="I14" s="5"/>
      <c r="J14" s="7" t="s">
        <v>19</v>
      </c>
      <c r="K14" s="5"/>
      <c r="L14" s="5"/>
      <c r="M14" s="5"/>
      <c r="N14" s="5"/>
      <c r="O14" s="5"/>
      <c r="P14" s="5"/>
      <c r="Q14" s="5"/>
      <c r="R14" s="5"/>
      <c r="S14" s="5"/>
      <c r="T14" s="5"/>
      <c r="U14" s="5"/>
      <c r="V14" s="5"/>
      <c r="W14" s="5"/>
      <c r="X14" s="5"/>
      <c r="Y14" s="5"/>
      <c r="Z14" s="5"/>
      <c r="AA14" s="5"/>
      <c r="AB14" s="5"/>
      <c r="AC14" s="5"/>
    </row>
    <row r="15" spans="1:29" ht="60" customHeight="1">
      <c r="A15" s="21" t="s">
        <v>85</v>
      </c>
      <c r="B15" s="5" t="s">
        <v>45</v>
      </c>
      <c r="C15" s="5" t="s">
        <v>46</v>
      </c>
      <c r="D15" s="21" t="s">
        <v>86</v>
      </c>
      <c r="E15" s="5" t="s">
        <v>87</v>
      </c>
      <c r="F15" s="5" t="s">
        <v>23</v>
      </c>
      <c r="G15" s="5" t="s">
        <v>88</v>
      </c>
      <c r="H15" s="5" t="s">
        <v>89</v>
      </c>
      <c r="I15" s="5"/>
      <c r="J15" s="7" t="s">
        <v>19</v>
      </c>
      <c r="K15" s="5"/>
      <c r="L15" s="5"/>
      <c r="M15" s="5"/>
      <c r="N15" s="5"/>
      <c r="O15" s="5"/>
      <c r="P15" s="5"/>
      <c r="Q15" s="5"/>
      <c r="R15" s="5"/>
      <c r="S15" s="5"/>
      <c r="T15" s="5"/>
      <c r="U15" s="5"/>
      <c r="V15" s="5"/>
      <c r="W15" s="5"/>
      <c r="X15" s="5"/>
      <c r="Y15" s="5"/>
      <c r="Z15" s="5"/>
      <c r="AA15" s="5"/>
      <c r="AB15" s="5"/>
      <c r="AC15" s="5"/>
    </row>
    <row r="16" spans="1:29" ht="330" customHeight="1">
      <c r="A16" s="21" t="s">
        <v>90</v>
      </c>
      <c r="B16" s="5" t="s">
        <v>45</v>
      </c>
      <c r="C16" s="5" t="s">
        <v>46</v>
      </c>
      <c r="D16" s="21" t="s">
        <v>91</v>
      </c>
      <c r="E16" s="5" t="s">
        <v>92</v>
      </c>
      <c r="F16" s="5" t="s">
        <v>23</v>
      </c>
      <c r="G16" s="5" t="s">
        <v>93</v>
      </c>
      <c r="H16" s="5" t="s">
        <v>94</v>
      </c>
      <c r="I16" s="5"/>
      <c r="J16" s="7" t="s">
        <v>19</v>
      </c>
      <c r="K16" s="5"/>
      <c r="L16" s="5"/>
      <c r="M16" s="5"/>
      <c r="N16" s="5"/>
      <c r="O16" s="5"/>
      <c r="P16" s="5"/>
      <c r="Q16" s="5"/>
      <c r="R16" s="5"/>
      <c r="S16" s="5"/>
      <c r="T16" s="5"/>
      <c r="U16" s="5"/>
      <c r="V16" s="5"/>
      <c r="W16" s="5"/>
      <c r="X16" s="5"/>
      <c r="Y16" s="5"/>
      <c r="Z16" s="5"/>
      <c r="AA16" s="5"/>
      <c r="AB16" s="5"/>
      <c r="AC16" s="5"/>
    </row>
    <row r="17" spans="1:29" ht="120" customHeight="1">
      <c r="A17" s="21" t="s">
        <v>95</v>
      </c>
      <c r="B17" s="5" t="s">
        <v>96</v>
      </c>
      <c r="C17" s="5" t="s">
        <v>97</v>
      </c>
      <c r="D17" s="21" t="s">
        <v>98</v>
      </c>
      <c r="E17" s="5" t="s">
        <v>99</v>
      </c>
      <c r="F17" s="5" t="s">
        <v>23</v>
      </c>
      <c r="G17" s="5" t="s">
        <v>23</v>
      </c>
      <c r="H17" s="5" t="s">
        <v>100</v>
      </c>
      <c r="I17" s="5"/>
      <c r="J17" s="7" t="s">
        <v>19</v>
      </c>
      <c r="K17" s="5"/>
      <c r="L17" s="5"/>
      <c r="M17" s="5"/>
      <c r="N17" s="5"/>
      <c r="O17" s="5"/>
      <c r="P17" s="5"/>
      <c r="Q17" s="5"/>
      <c r="R17" s="5"/>
      <c r="S17" s="5"/>
      <c r="T17" s="5"/>
      <c r="U17" s="5"/>
      <c r="V17" s="5"/>
      <c r="W17" s="5"/>
      <c r="X17" s="5"/>
      <c r="Y17" s="5"/>
      <c r="Z17" s="5"/>
      <c r="AA17" s="5"/>
      <c r="AB17" s="5"/>
      <c r="AC17" s="5"/>
    </row>
    <row r="18" spans="1:29" ht="165" customHeight="1">
      <c r="A18" s="21" t="s">
        <v>101</v>
      </c>
      <c r="B18" s="5" t="s">
        <v>96</v>
      </c>
      <c r="C18" s="5" t="s">
        <v>97</v>
      </c>
      <c r="D18" s="21" t="s">
        <v>102</v>
      </c>
      <c r="E18" s="5" t="s">
        <v>103</v>
      </c>
      <c r="F18" s="5" t="s">
        <v>23</v>
      </c>
      <c r="G18" s="5" t="s">
        <v>23</v>
      </c>
      <c r="H18" s="5" t="s">
        <v>104</v>
      </c>
      <c r="I18" s="5"/>
      <c r="J18" s="7" t="s">
        <v>19</v>
      </c>
      <c r="K18" s="5"/>
      <c r="L18" s="5"/>
      <c r="M18" s="5"/>
      <c r="N18" s="5"/>
      <c r="O18" s="5"/>
      <c r="P18" s="5"/>
      <c r="Q18" s="5"/>
      <c r="R18" s="5"/>
      <c r="S18" s="5"/>
      <c r="T18" s="5"/>
      <c r="U18" s="5"/>
      <c r="V18" s="5"/>
      <c r="W18" s="5"/>
      <c r="X18" s="5"/>
      <c r="Y18" s="5"/>
      <c r="Z18" s="5"/>
      <c r="AA18" s="5"/>
      <c r="AB18" s="5"/>
      <c r="AC18" s="5"/>
    </row>
    <row r="19" spans="1:29" ht="150" customHeight="1">
      <c r="A19" s="21" t="s">
        <v>105</v>
      </c>
      <c r="B19" s="5" t="s">
        <v>96</v>
      </c>
      <c r="C19" s="5" t="s">
        <v>97</v>
      </c>
      <c r="D19" s="21" t="s">
        <v>106</v>
      </c>
      <c r="E19" s="5" t="s">
        <v>107</v>
      </c>
      <c r="F19" s="5" t="s">
        <v>23</v>
      </c>
      <c r="G19" s="5" t="s">
        <v>23</v>
      </c>
      <c r="H19" s="5" t="s">
        <v>108</v>
      </c>
      <c r="I19" s="5"/>
      <c r="J19" s="7" t="s">
        <v>19</v>
      </c>
      <c r="K19" s="5"/>
      <c r="L19" s="5"/>
      <c r="M19" s="5"/>
      <c r="N19" s="5"/>
      <c r="O19" s="5"/>
      <c r="P19" s="5"/>
      <c r="Q19" s="5"/>
      <c r="R19" s="5"/>
      <c r="S19" s="5"/>
      <c r="T19" s="5"/>
      <c r="U19" s="5"/>
      <c r="V19" s="5"/>
      <c r="W19" s="5"/>
      <c r="X19" s="5"/>
      <c r="Y19" s="5"/>
      <c r="Z19" s="5"/>
      <c r="AA19" s="5"/>
      <c r="AB19" s="5"/>
      <c r="AC19" s="5"/>
    </row>
    <row r="20" spans="1:29" ht="105" customHeight="1">
      <c r="A20" s="21" t="s">
        <v>109</v>
      </c>
      <c r="B20" s="5" t="s">
        <v>96</v>
      </c>
      <c r="C20" s="5" t="s">
        <v>97</v>
      </c>
      <c r="D20" s="21" t="s">
        <v>110</v>
      </c>
      <c r="E20" s="5" t="s">
        <v>111</v>
      </c>
      <c r="F20" s="5" t="s">
        <v>23</v>
      </c>
      <c r="G20" s="5" t="s">
        <v>23</v>
      </c>
      <c r="H20" s="5" t="s">
        <v>112</v>
      </c>
      <c r="I20" s="5"/>
      <c r="J20" s="7" t="s">
        <v>19</v>
      </c>
      <c r="K20" s="5"/>
      <c r="L20" s="5"/>
      <c r="M20" s="5"/>
      <c r="N20" s="5"/>
      <c r="O20" s="5"/>
      <c r="P20" s="5"/>
      <c r="Q20" s="5"/>
      <c r="R20" s="5"/>
      <c r="S20" s="5"/>
      <c r="T20" s="5"/>
      <c r="U20" s="5"/>
      <c r="V20" s="5"/>
      <c r="W20" s="5"/>
      <c r="X20" s="5"/>
      <c r="Y20" s="5"/>
      <c r="Z20" s="5"/>
      <c r="AA20" s="5"/>
      <c r="AB20" s="5"/>
      <c r="AC20" s="5"/>
    </row>
    <row r="21" spans="1:29" ht="120" customHeight="1">
      <c r="A21" s="21" t="s">
        <v>113</v>
      </c>
      <c r="B21" s="5" t="s">
        <v>96</v>
      </c>
      <c r="C21" s="5" t="s">
        <v>97</v>
      </c>
      <c r="D21" s="21" t="s">
        <v>114</v>
      </c>
      <c r="E21" s="8" t="str">
        <f>HYPERLINK("http://www.lechainon.org/en/","http://www.lechainon.org/en/")</f>
        <v>http://www.lechainon.org/en/</v>
      </c>
      <c r="F21" s="5" t="s">
        <v>23</v>
      </c>
      <c r="G21" s="5" t="s">
        <v>23</v>
      </c>
      <c r="H21" s="5" t="s">
        <v>115</v>
      </c>
      <c r="I21" s="5"/>
      <c r="J21" s="7" t="s">
        <v>19</v>
      </c>
      <c r="K21" s="5"/>
      <c r="L21" s="5"/>
      <c r="M21" s="5"/>
      <c r="N21" s="5"/>
      <c r="O21" s="5"/>
      <c r="P21" s="5"/>
      <c r="Q21" s="5"/>
      <c r="R21" s="5"/>
      <c r="S21" s="5"/>
      <c r="T21" s="5"/>
      <c r="U21" s="5"/>
      <c r="V21" s="5"/>
      <c r="W21" s="5"/>
      <c r="X21" s="5"/>
      <c r="Y21" s="5"/>
      <c r="Z21" s="5"/>
      <c r="AA21" s="5"/>
      <c r="AB21" s="5"/>
      <c r="AC21" s="5"/>
    </row>
    <row r="22" spans="1:29" ht="105" customHeight="1">
      <c r="A22" s="21" t="s">
        <v>116</v>
      </c>
      <c r="B22" s="5" t="s">
        <v>96</v>
      </c>
      <c r="C22" s="5" t="s">
        <v>97</v>
      </c>
      <c r="D22" s="21" t="s">
        <v>117</v>
      </c>
      <c r="E22" s="8" t="str">
        <f>HYPERLINK("http://www.danslarue.com/en","http://www.danslarue.com/en")</f>
        <v>http://www.danslarue.com/en</v>
      </c>
      <c r="F22" s="5" t="s">
        <v>23</v>
      </c>
      <c r="G22" s="5" t="s">
        <v>23</v>
      </c>
      <c r="H22" s="5" t="s">
        <v>118</v>
      </c>
      <c r="I22" s="5"/>
      <c r="J22" s="7" t="s">
        <v>19</v>
      </c>
      <c r="K22" s="5"/>
      <c r="L22" s="5"/>
      <c r="M22" s="5"/>
      <c r="N22" s="5"/>
      <c r="O22" s="5"/>
      <c r="P22" s="5"/>
      <c r="Q22" s="5"/>
      <c r="R22" s="5"/>
      <c r="S22" s="5"/>
      <c r="T22" s="5"/>
      <c r="U22" s="5"/>
      <c r="V22" s="5"/>
      <c r="W22" s="5"/>
      <c r="X22" s="5"/>
      <c r="Y22" s="5"/>
      <c r="Z22" s="5"/>
      <c r="AA22" s="5"/>
      <c r="AB22" s="5"/>
      <c r="AC22" s="5"/>
    </row>
    <row r="23" spans="1:29" ht="75" customHeight="1">
      <c r="A23" s="21" t="s">
        <v>119</v>
      </c>
      <c r="B23" s="5" t="s">
        <v>96</v>
      </c>
      <c r="C23" s="5" t="s">
        <v>97</v>
      </c>
      <c r="D23" s="21" t="s">
        <v>120</v>
      </c>
      <c r="E23" s="5" t="s">
        <v>121</v>
      </c>
      <c r="F23" s="5" t="s">
        <v>23</v>
      </c>
      <c r="G23" s="5" t="s">
        <v>23</v>
      </c>
      <c r="H23" s="5" t="s">
        <v>122</v>
      </c>
      <c r="I23" s="5"/>
      <c r="J23" s="7" t="s">
        <v>19</v>
      </c>
      <c r="K23" s="5"/>
      <c r="L23" s="5"/>
      <c r="M23" s="5"/>
      <c r="N23" s="5"/>
      <c r="O23" s="5"/>
      <c r="P23" s="5"/>
      <c r="Q23" s="5"/>
      <c r="R23" s="5"/>
      <c r="S23" s="5"/>
      <c r="T23" s="5"/>
      <c r="U23" s="5"/>
      <c r="V23" s="5"/>
      <c r="W23" s="5"/>
      <c r="X23" s="5"/>
      <c r="Y23" s="5"/>
      <c r="Z23" s="5"/>
      <c r="AA23" s="5"/>
      <c r="AB23" s="5"/>
      <c r="AC23" s="5"/>
    </row>
    <row r="24" spans="1:29" ht="90" customHeight="1">
      <c r="A24" s="21" t="s">
        <v>123</v>
      </c>
      <c r="B24" s="5" t="s">
        <v>96</v>
      </c>
      <c r="C24" s="5" t="s">
        <v>97</v>
      </c>
      <c r="D24" s="21" t="s">
        <v>124</v>
      </c>
      <c r="E24" s="8" t="str">
        <f>HYPERLINK("http://santropolroulant.org/en/","http://santropolroulant.org/en/")</f>
        <v>http://santropolroulant.org/en/</v>
      </c>
      <c r="F24" s="5" t="s">
        <v>23</v>
      </c>
      <c r="G24" s="5" t="s">
        <v>23</v>
      </c>
      <c r="H24" s="5" t="s">
        <v>125</v>
      </c>
      <c r="I24" s="5"/>
      <c r="J24" s="7" t="s">
        <v>19</v>
      </c>
      <c r="K24" s="5"/>
      <c r="L24" s="5"/>
      <c r="M24" s="5"/>
      <c r="N24" s="5"/>
      <c r="O24" s="5"/>
      <c r="P24" s="5"/>
      <c r="Q24" s="5"/>
      <c r="R24" s="5"/>
      <c r="S24" s="5"/>
      <c r="T24" s="5"/>
      <c r="U24" s="5"/>
      <c r="V24" s="5"/>
      <c r="W24" s="5"/>
      <c r="X24" s="5"/>
      <c r="Y24" s="5"/>
      <c r="Z24" s="5"/>
      <c r="AA24" s="5"/>
      <c r="AB24" s="5"/>
      <c r="AC24" s="5"/>
    </row>
    <row r="25" spans="1:29" ht="120" customHeight="1">
      <c r="A25" s="21" t="s">
        <v>126</v>
      </c>
      <c r="B25" s="5" t="s">
        <v>96</v>
      </c>
      <c r="C25" s="5" t="s">
        <v>97</v>
      </c>
      <c r="D25" s="21" t="s">
        <v>127</v>
      </c>
      <c r="E25" s="8" t="str">
        <f>HYPERLINK("http://sunyouthorg.com/en/","http://sunyouthorg.com/en/")</f>
        <v>http://sunyouthorg.com/en/</v>
      </c>
      <c r="F25" s="5" t="s">
        <v>23</v>
      </c>
      <c r="G25" s="5" t="s">
        <v>23</v>
      </c>
      <c r="H25" s="5" t="s">
        <v>128</v>
      </c>
      <c r="I25" s="5"/>
      <c r="J25" s="7" t="s">
        <v>19</v>
      </c>
      <c r="K25" s="5"/>
      <c r="L25" s="5"/>
      <c r="M25" s="5"/>
      <c r="N25" s="5"/>
      <c r="O25" s="5"/>
      <c r="P25" s="5"/>
      <c r="Q25" s="5"/>
      <c r="R25" s="5"/>
      <c r="S25" s="5"/>
      <c r="T25" s="5"/>
      <c r="U25" s="5"/>
      <c r="V25" s="5"/>
      <c r="W25" s="5"/>
      <c r="X25" s="5"/>
      <c r="Y25" s="5"/>
      <c r="Z25" s="5"/>
      <c r="AA25" s="5"/>
      <c r="AB25" s="5"/>
      <c r="AC25" s="5"/>
    </row>
    <row r="26" spans="1:29" ht="60" customHeight="1">
      <c r="A26" s="21" t="s">
        <v>129</v>
      </c>
      <c r="B26" s="5" t="s">
        <v>96</v>
      </c>
      <c r="C26" s="5" t="s">
        <v>97</v>
      </c>
      <c r="D26" s="21" t="s">
        <v>130</v>
      </c>
      <c r="E26" s="5" t="s">
        <v>131</v>
      </c>
      <c r="F26" s="5" t="s">
        <v>23</v>
      </c>
      <c r="G26" s="5" t="s">
        <v>23</v>
      </c>
      <c r="H26" s="5" t="s">
        <v>132</v>
      </c>
      <c r="I26" s="5"/>
      <c r="J26" s="7" t="s">
        <v>19</v>
      </c>
      <c r="K26" s="5"/>
      <c r="L26" s="5"/>
      <c r="M26" s="5"/>
      <c r="N26" s="5"/>
      <c r="O26" s="5"/>
      <c r="P26" s="5"/>
      <c r="Q26" s="5"/>
      <c r="R26" s="5"/>
      <c r="S26" s="5"/>
      <c r="T26" s="5"/>
      <c r="U26" s="5"/>
      <c r="V26" s="5"/>
      <c r="W26" s="5"/>
      <c r="X26" s="5"/>
      <c r="Y26" s="5"/>
      <c r="Z26" s="5"/>
      <c r="AA26" s="5"/>
      <c r="AB26" s="5"/>
      <c r="AC26" s="5"/>
    </row>
    <row r="27" spans="1:29" ht="150" customHeight="1">
      <c r="A27" s="21" t="s">
        <v>133</v>
      </c>
      <c r="B27" s="5" t="s">
        <v>134</v>
      </c>
      <c r="C27" s="5" t="s">
        <v>135</v>
      </c>
      <c r="D27" s="21" t="s">
        <v>136</v>
      </c>
      <c r="E27" s="5" t="s">
        <v>137</v>
      </c>
      <c r="F27" s="5" t="s">
        <v>23</v>
      </c>
      <c r="G27" s="5" t="s">
        <v>138</v>
      </c>
      <c r="H27" s="5" t="s">
        <v>139</v>
      </c>
      <c r="I27" s="5"/>
      <c r="J27" s="7" t="s">
        <v>19</v>
      </c>
      <c r="K27" s="5"/>
      <c r="L27" s="5"/>
      <c r="M27" s="5"/>
      <c r="N27" s="5"/>
      <c r="O27" s="5"/>
      <c r="P27" s="5"/>
      <c r="Q27" s="5"/>
      <c r="R27" s="5"/>
      <c r="S27" s="5"/>
      <c r="T27" s="5"/>
      <c r="U27" s="5"/>
      <c r="V27" s="5"/>
      <c r="W27" s="5"/>
      <c r="X27" s="5"/>
      <c r="Y27" s="5"/>
      <c r="Z27" s="5"/>
      <c r="AA27" s="5"/>
      <c r="AB27" s="5"/>
      <c r="AC27" s="5"/>
    </row>
    <row r="28" spans="1:29" ht="135" customHeight="1">
      <c r="A28" s="21" t="s">
        <v>140</v>
      </c>
      <c r="B28" s="5" t="s">
        <v>134</v>
      </c>
      <c r="C28" s="5" t="s">
        <v>135</v>
      </c>
      <c r="D28" s="21" t="s">
        <v>141</v>
      </c>
      <c r="E28" s="5" t="s">
        <v>142</v>
      </c>
      <c r="F28" s="5" t="s">
        <v>23</v>
      </c>
      <c r="G28" s="5" t="s">
        <v>143</v>
      </c>
      <c r="H28" s="5" t="s">
        <v>144</v>
      </c>
      <c r="I28" s="5"/>
      <c r="J28" s="7" t="s">
        <v>19</v>
      </c>
      <c r="K28" s="5"/>
      <c r="L28" s="5"/>
      <c r="M28" s="5"/>
      <c r="N28" s="5"/>
      <c r="O28" s="5"/>
      <c r="P28" s="5"/>
      <c r="Q28" s="5"/>
      <c r="R28" s="5"/>
      <c r="S28" s="5"/>
      <c r="T28" s="5"/>
      <c r="U28" s="5"/>
      <c r="V28" s="5"/>
      <c r="W28" s="5"/>
      <c r="X28" s="5"/>
      <c r="Y28" s="5"/>
      <c r="Z28" s="5"/>
      <c r="AA28" s="5"/>
      <c r="AB28" s="5"/>
      <c r="AC28" s="5"/>
    </row>
    <row r="29" spans="1:29" ht="60" customHeight="1">
      <c r="A29" s="21" t="s">
        <v>145</v>
      </c>
      <c r="B29" s="5" t="s">
        <v>134</v>
      </c>
      <c r="C29" s="5" t="s">
        <v>135</v>
      </c>
      <c r="D29" s="21" t="s">
        <v>146</v>
      </c>
      <c r="E29" s="5" t="s">
        <v>147</v>
      </c>
      <c r="F29" s="5" t="s">
        <v>148</v>
      </c>
      <c r="G29" s="5" t="s">
        <v>149</v>
      </c>
      <c r="H29" s="5" t="s">
        <v>150</v>
      </c>
      <c r="I29" s="5"/>
      <c r="J29" s="7" t="s">
        <v>19</v>
      </c>
      <c r="K29" s="5"/>
      <c r="L29" s="5"/>
      <c r="M29" s="5"/>
      <c r="N29" s="5"/>
      <c r="O29" s="5"/>
      <c r="P29" s="5"/>
      <c r="Q29" s="5"/>
      <c r="R29" s="5"/>
      <c r="S29" s="5"/>
      <c r="T29" s="5"/>
      <c r="U29" s="5"/>
      <c r="V29" s="5"/>
      <c r="W29" s="5"/>
      <c r="X29" s="5"/>
      <c r="Y29" s="5"/>
      <c r="Z29" s="5"/>
      <c r="AA29" s="5"/>
      <c r="AB29" s="5"/>
      <c r="AC29" s="5"/>
    </row>
    <row r="30" spans="1:29" ht="120" customHeight="1">
      <c r="A30" s="21" t="s">
        <v>151</v>
      </c>
      <c r="B30" s="5" t="s">
        <v>134</v>
      </c>
      <c r="C30" s="5" t="s">
        <v>135</v>
      </c>
      <c r="D30" s="21" t="s">
        <v>152</v>
      </c>
      <c r="E30" s="5" t="s">
        <v>153</v>
      </c>
      <c r="F30" s="5" t="s">
        <v>23</v>
      </c>
      <c r="G30" s="8" t="str">
        <f>HYPERLINK("mailto:info@fmsd.org.co","info@fmsd.org.co")</f>
        <v>info@fmsd.org.co</v>
      </c>
      <c r="H30" s="5" t="s">
        <v>154</v>
      </c>
      <c r="I30" s="5"/>
      <c r="J30" s="7" t="s">
        <v>19</v>
      </c>
      <c r="K30" s="5"/>
      <c r="L30" s="5"/>
      <c r="M30" s="5"/>
      <c r="N30" s="5"/>
      <c r="O30" s="5"/>
      <c r="P30" s="5"/>
      <c r="Q30" s="5"/>
      <c r="R30" s="5"/>
      <c r="S30" s="5"/>
      <c r="T30" s="5"/>
      <c r="U30" s="5"/>
      <c r="V30" s="5"/>
      <c r="W30" s="5"/>
      <c r="X30" s="5"/>
      <c r="Y30" s="5"/>
      <c r="Z30" s="5"/>
      <c r="AA30" s="5"/>
      <c r="AB30" s="5"/>
      <c r="AC30" s="5"/>
    </row>
    <row r="31" spans="1:29" ht="135" customHeight="1">
      <c r="A31" s="21" t="s">
        <v>155</v>
      </c>
      <c r="B31" s="5" t="s">
        <v>134</v>
      </c>
      <c r="C31" s="5" t="s">
        <v>135</v>
      </c>
      <c r="D31" s="21" t="s">
        <v>156</v>
      </c>
      <c r="E31" s="5" t="s">
        <v>157</v>
      </c>
      <c r="F31" s="5" t="s">
        <v>23</v>
      </c>
      <c r="G31" s="5" t="s">
        <v>158</v>
      </c>
      <c r="H31" s="5" t="s">
        <v>159</v>
      </c>
      <c r="I31" s="5"/>
      <c r="J31" s="7" t="s">
        <v>19</v>
      </c>
      <c r="K31" s="5"/>
      <c r="L31" s="5"/>
      <c r="M31" s="5"/>
      <c r="N31" s="5"/>
      <c r="O31" s="5"/>
      <c r="P31" s="5"/>
      <c r="Q31" s="5"/>
      <c r="R31" s="5"/>
      <c r="S31" s="5"/>
      <c r="T31" s="5"/>
      <c r="U31" s="5"/>
      <c r="V31" s="5"/>
      <c r="W31" s="5"/>
      <c r="X31" s="5"/>
      <c r="Y31" s="5"/>
      <c r="Z31" s="5"/>
      <c r="AA31" s="5"/>
      <c r="AB31" s="5"/>
      <c r="AC31" s="5"/>
    </row>
    <row r="32" spans="1:29" ht="90" customHeight="1">
      <c r="A32" s="21" t="s">
        <v>160</v>
      </c>
      <c r="B32" s="5" t="s">
        <v>134</v>
      </c>
      <c r="C32" s="5" t="s">
        <v>135</v>
      </c>
      <c r="D32" s="21" t="s">
        <v>161</v>
      </c>
      <c r="E32" s="5" t="s">
        <v>162</v>
      </c>
      <c r="F32" s="5" t="s">
        <v>23</v>
      </c>
      <c r="G32" s="5" t="s">
        <v>163</v>
      </c>
      <c r="H32" s="5" t="s">
        <v>164</v>
      </c>
      <c r="I32" s="5"/>
      <c r="J32" s="7" t="s">
        <v>19</v>
      </c>
      <c r="K32" s="5"/>
      <c r="L32" s="5"/>
      <c r="M32" s="5"/>
      <c r="N32" s="5"/>
      <c r="O32" s="5"/>
      <c r="P32" s="5"/>
      <c r="Q32" s="5"/>
      <c r="R32" s="5"/>
      <c r="S32" s="5"/>
      <c r="T32" s="5"/>
      <c r="U32" s="5"/>
      <c r="V32" s="5"/>
      <c r="W32" s="5"/>
      <c r="X32" s="5"/>
      <c r="Y32" s="5"/>
      <c r="Z32" s="5"/>
      <c r="AA32" s="5"/>
      <c r="AB32" s="5"/>
      <c r="AC32" s="5"/>
    </row>
    <row r="33" spans="1:29" ht="120" customHeight="1">
      <c r="A33" s="21" t="s">
        <v>165</v>
      </c>
      <c r="B33" s="5" t="s">
        <v>134</v>
      </c>
      <c r="C33" s="5" t="s">
        <v>135</v>
      </c>
      <c r="D33" s="21" t="s">
        <v>166</v>
      </c>
      <c r="E33" s="5" t="s">
        <v>167</v>
      </c>
      <c r="F33" s="5" t="s">
        <v>23</v>
      </c>
      <c r="G33" s="5" t="s">
        <v>168</v>
      </c>
      <c r="H33" s="5" t="s">
        <v>169</v>
      </c>
      <c r="I33" s="5"/>
      <c r="J33" s="7" t="s">
        <v>19</v>
      </c>
      <c r="K33" s="5"/>
      <c r="L33" s="5"/>
      <c r="M33" s="5"/>
      <c r="N33" s="5"/>
      <c r="O33" s="5"/>
      <c r="P33" s="5"/>
      <c r="Q33" s="5"/>
      <c r="R33" s="5"/>
      <c r="S33" s="5"/>
      <c r="T33" s="5"/>
      <c r="U33" s="5"/>
      <c r="V33" s="5"/>
      <c r="W33" s="5"/>
      <c r="X33" s="5"/>
      <c r="Y33" s="5"/>
      <c r="Z33" s="5"/>
      <c r="AA33" s="5"/>
      <c r="AB33" s="5"/>
      <c r="AC33" s="5"/>
    </row>
    <row r="34" spans="1:29" ht="75" customHeight="1">
      <c r="A34" s="21" t="s">
        <v>170</v>
      </c>
      <c r="B34" s="5" t="s">
        <v>134</v>
      </c>
      <c r="C34" s="5" t="s">
        <v>135</v>
      </c>
      <c r="D34" s="21" t="s">
        <v>171</v>
      </c>
      <c r="E34" s="8" t="str">
        <f>HYPERLINK("http://www.fundacionsanitasinternacional.com.co/","www.fundacionsanitasinternacional.com.co")</f>
        <v>www.fundacionsanitasinternacional.com.co</v>
      </c>
      <c r="F34" s="5" t="s">
        <v>23</v>
      </c>
      <c r="G34" s="5" t="s">
        <v>172</v>
      </c>
      <c r="H34" s="5" t="s">
        <v>173</v>
      </c>
      <c r="I34" s="5"/>
      <c r="J34" s="7" t="s">
        <v>19</v>
      </c>
      <c r="K34" s="5"/>
      <c r="L34" s="5"/>
      <c r="M34" s="5"/>
      <c r="N34" s="5"/>
      <c r="O34" s="5"/>
      <c r="P34" s="5"/>
      <c r="Q34" s="5"/>
      <c r="R34" s="5"/>
      <c r="S34" s="5"/>
      <c r="T34" s="5"/>
      <c r="U34" s="5"/>
      <c r="V34" s="5"/>
      <c r="W34" s="5"/>
      <c r="X34" s="5"/>
      <c r="Y34" s="5"/>
      <c r="Z34" s="5"/>
      <c r="AA34" s="5"/>
      <c r="AB34" s="5"/>
      <c r="AC34" s="5"/>
    </row>
    <row r="35" spans="1:29" ht="270" customHeight="1">
      <c r="A35" s="21" t="s">
        <v>174</v>
      </c>
      <c r="B35" s="5" t="s">
        <v>175</v>
      </c>
      <c r="C35" s="5" t="s">
        <v>176</v>
      </c>
      <c r="D35" s="21" t="s">
        <v>177</v>
      </c>
      <c r="E35" s="5" t="s">
        <v>178</v>
      </c>
      <c r="F35" s="5" t="s">
        <v>179</v>
      </c>
      <c r="G35" s="5" t="s">
        <v>180</v>
      </c>
      <c r="H35" s="5">
        <v>35722392600</v>
      </c>
      <c r="I35" s="5"/>
      <c r="J35" s="7" t="s">
        <v>19</v>
      </c>
      <c r="K35" s="5"/>
      <c r="L35" s="5"/>
      <c r="M35" s="5"/>
      <c r="N35" s="5"/>
      <c r="O35" s="5"/>
      <c r="P35" s="5"/>
      <c r="Q35" s="5"/>
      <c r="R35" s="5"/>
      <c r="S35" s="5"/>
      <c r="T35" s="5"/>
      <c r="U35" s="5"/>
      <c r="V35" s="5"/>
      <c r="W35" s="5"/>
      <c r="X35" s="5"/>
      <c r="Y35" s="5"/>
      <c r="Z35" s="5"/>
      <c r="AA35" s="5"/>
      <c r="AB35" s="5"/>
      <c r="AC35" s="5"/>
    </row>
    <row r="36" spans="1:29" ht="75" customHeight="1">
      <c r="A36" s="21" t="s">
        <v>181</v>
      </c>
      <c r="B36" s="5" t="s">
        <v>182</v>
      </c>
      <c r="C36" s="5" t="s">
        <v>183</v>
      </c>
      <c r="D36" s="21" t="s">
        <v>184</v>
      </c>
      <c r="E36" s="5" t="s">
        <v>185</v>
      </c>
      <c r="F36" s="5" t="s">
        <v>186</v>
      </c>
      <c r="G36" s="5" t="s">
        <v>23</v>
      </c>
      <c r="H36" s="5" t="s">
        <v>187</v>
      </c>
      <c r="I36" s="5"/>
      <c r="J36" s="7" t="s">
        <v>19</v>
      </c>
      <c r="K36" s="5"/>
      <c r="L36" s="5"/>
      <c r="M36" s="5"/>
      <c r="N36" s="5"/>
      <c r="O36" s="5"/>
      <c r="P36" s="5"/>
      <c r="Q36" s="5"/>
      <c r="R36" s="5"/>
      <c r="S36" s="5"/>
      <c r="T36" s="5"/>
      <c r="U36" s="5"/>
      <c r="V36" s="5"/>
      <c r="W36" s="5"/>
      <c r="X36" s="5"/>
      <c r="Y36" s="5"/>
      <c r="Z36" s="5"/>
      <c r="AA36" s="5"/>
      <c r="AB36" s="5"/>
      <c r="AC36" s="5"/>
    </row>
    <row r="37" spans="1:29" ht="165" customHeight="1">
      <c r="A37" s="21" t="s">
        <v>188</v>
      </c>
      <c r="B37" s="5" t="s">
        <v>182</v>
      </c>
      <c r="C37" s="5" t="s">
        <v>183</v>
      </c>
      <c r="D37" s="21" t="s">
        <v>189</v>
      </c>
      <c r="E37" s="5" t="s">
        <v>190</v>
      </c>
      <c r="F37" s="5" t="s">
        <v>191</v>
      </c>
      <c r="G37" s="5" t="s">
        <v>192</v>
      </c>
      <c r="H37" s="5" t="s">
        <v>193</v>
      </c>
      <c r="I37" s="5"/>
      <c r="J37" s="7" t="s">
        <v>19</v>
      </c>
      <c r="K37" s="5"/>
      <c r="L37" s="5"/>
      <c r="M37" s="5"/>
      <c r="N37" s="5"/>
      <c r="O37" s="5"/>
      <c r="P37" s="5"/>
      <c r="Q37" s="5"/>
      <c r="R37" s="5"/>
      <c r="S37" s="5"/>
      <c r="T37" s="5"/>
      <c r="U37" s="5"/>
      <c r="V37" s="5"/>
      <c r="W37" s="5"/>
      <c r="X37" s="5"/>
      <c r="Y37" s="5"/>
      <c r="Z37" s="5"/>
      <c r="AA37" s="5"/>
      <c r="AB37" s="5"/>
      <c r="AC37" s="5"/>
    </row>
    <row r="38" spans="1:29" ht="165" customHeight="1">
      <c r="A38" s="21" t="s">
        <v>194</v>
      </c>
      <c r="B38" s="5" t="s">
        <v>182</v>
      </c>
      <c r="C38" s="5" t="s">
        <v>183</v>
      </c>
      <c r="D38" s="21" t="s">
        <v>195</v>
      </c>
      <c r="E38" s="5" t="s">
        <v>196</v>
      </c>
      <c r="F38" s="5" t="s">
        <v>191</v>
      </c>
      <c r="G38" s="5" t="s">
        <v>192</v>
      </c>
      <c r="H38" s="5" t="s">
        <v>197</v>
      </c>
      <c r="I38" s="5"/>
      <c r="J38" s="7" t="s">
        <v>19</v>
      </c>
      <c r="K38" s="5"/>
      <c r="L38" s="5"/>
      <c r="M38" s="5"/>
      <c r="N38" s="5"/>
      <c r="O38" s="5"/>
      <c r="P38" s="5"/>
      <c r="Q38" s="5"/>
      <c r="R38" s="5"/>
      <c r="S38" s="5"/>
      <c r="T38" s="5"/>
      <c r="U38" s="5"/>
      <c r="V38" s="5"/>
      <c r="W38" s="5"/>
      <c r="X38" s="5"/>
      <c r="Y38" s="5"/>
      <c r="Z38" s="5"/>
      <c r="AA38" s="5"/>
      <c r="AB38" s="5"/>
      <c r="AC38" s="5"/>
    </row>
    <row r="39" spans="1:29" ht="150" customHeight="1">
      <c r="A39" s="21" t="s">
        <v>198</v>
      </c>
      <c r="B39" s="5" t="s">
        <v>182</v>
      </c>
      <c r="C39" s="5" t="s">
        <v>183</v>
      </c>
      <c r="D39" s="21" t="s">
        <v>199</v>
      </c>
      <c r="E39" s="5" t="s">
        <v>200</v>
      </c>
      <c r="F39" s="5" t="s">
        <v>191</v>
      </c>
      <c r="G39" s="5" t="s">
        <v>192</v>
      </c>
      <c r="H39" s="5" t="s">
        <v>23</v>
      </c>
      <c r="I39" s="5"/>
      <c r="J39" s="7" t="s">
        <v>19</v>
      </c>
      <c r="K39" s="5"/>
      <c r="L39" s="5"/>
      <c r="M39" s="5"/>
      <c r="N39" s="5"/>
      <c r="O39" s="5"/>
      <c r="P39" s="5"/>
      <c r="Q39" s="5"/>
      <c r="R39" s="5"/>
      <c r="S39" s="5"/>
      <c r="T39" s="5"/>
      <c r="U39" s="5"/>
      <c r="V39" s="5"/>
      <c r="W39" s="5"/>
      <c r="X39" s="5"/>
      <c r="Y39" s="5"/>
      <c r="Z39" s="5"/>
      <c r="AA39" s="5"/>
      <c r="AB39" s="5"/>
      <c r="AC39" s="5"/>
    </row>
    <row r="40" spans="1:29" ht="60" customHeight="1">
      <c r="A40" s="21" t="s">
        <v>201</v>
      </c>
      <c r="B40" s="5" t="s">
        <v>202</v>
      </c>
      <c r="C40" s="5" t="s">
        <v>203</v>
      </c>
      <c r="D40" s="21" t="s">
        <v>204</v>
      </c>
      <c r="E40" s="5" t="s">
        <v>205</v>
      </c>
      <c r="F40" s="5" t="s">
        <v>206</v>
      </c>
      <c r="G40" s="5" t="s">
        <v>207</v>
      </c>
      <c r="H40" s="5"/>
      <c r="I40" s="5"/>
      <c r="J40" s="7" t="s">
        <v>19</v>
      </c>
      <c r="K40" s="5"/>
      <c r="L40" s="5"/>
      <c r="M40" s="5"/>
      <c r="N40" s="5"/>
      <c r="O40" s="5"/>
      <c r="P40" s="5"/>
      <c r="Q40" s="5"/>
      <c r="R40" s="5"/>
      <c r="S40" s="5"/>
      <c r="T40" s="5"/>
      <c r="U40" s="5"/>
      <c r="V40" s="5"/>
      <c r="W40" s="5"/>
      <c r="X40" s="5"/>
      <c r="Y40" s="5"/>
      <c r="Z40" s="5"/>
      <c r="AA40" s="5"/>
      <c r="AB40" s="5"/>
      <c r="AC40" s="5"/>
    </row>
    <row r="41" spans="1:29" ht="120">
      <c r="A41" s="21" t="s">
        <v>208</v>
      </c>
      <c r="B41" s="7" t="s">
        <v>209</v>
      </c>
      <c r="C41" s="7" t="s">
        <v>210</v>
      </c>
      <c r="D41" s="21" t="s">
        <v>1302</v>
      </c>
      <c r="E41" s="5" t="s">
        <v>1301</v>
      </c>
      <c r="F41" s="5" t="s">
        <v>23</v>
      </c>
      <c r="G41" s="5" t="s">
        <v>23</v>
      </c>
      <c r="H41" s="5" t="s">
        <v>23</v>
      </c>
      <c r="I41" s="5"/>
      <c r="J41" s="7" t="s">
        <v>19</v>
      </c>
      <c r="K41" s="5"/>
      <c r="L41" s="5"/>
      <c r="M41" s="5"/>
      <c r="N41" s="5"/>
      <c r="O41" s="5"/>
      <c r="P41" s="5"/>
      <c r="Q41" s="5"/>
      <c r="R41" s="5"/>
      <c r="S41" s="5"/>
      <c r="T41" s="5"/>
      <c r="U41" s="5"/>
      <c r="V41" s="5"/>
      <c r="W41" s="5"/>
      <c r="X41" s="5"/>
      <c r="Y41" s="5"/>
      <c r="Z41" s="5"/>
      <c r="AA41" s="5"/>
      <c r="AB41" s="5"/>
      <c r="AC41" s="5"/>
    </row>
    <row r="42" spans="1:29" ht="129">
      <c r="A42" s="21" t="s">
        <v>211</v>
      </c>
      <c r="B42" s="7" t="s">
        <v>209</v>
      </c>
      <c r="C42" s="7" t="s">
        <v>210</v>
      </c>
      <c r="D42" s="29" t="s">
        <v>1304</v>
      </c>
      <c r="E42" s="5" t="s">
        <v>1303</v>
      </c>
      <c r="F42" s="5" t="s">
        <v>23</v>
      </c>
      <c r="G42" s="5" t="s">
        <v>23</v>
      </c>
      <c r="H42" s="5" t="s">
        <v>23</v>
      </c>
      <c r="I42" s="5"/>
      <c r="J42" s="7" t="s">
        <v>19</v>
      </c>
      <c r="K42" s="5"/>
      <c r="L42" s="5"/>
      <c r="M42" s="5"/>
      <c r="N42" s="5"/>
      <c r="O42" s="5"/>
      <c r="P42" s="5"/>
      <c r="Q42" s="5"/>
      <c r="R42" s="5"/>
      <c r="S42" s="5"/>
      <c r="T42" s="5"/>
      <c r="U42" s="5"/>
      <c r="V42" s="5"/>
      <c r="W42" s="5"/>
      <c r="X42" s="5"/>
      <c r="Y42" s="5"/>
      <c r="Z42" s="5"/>
      <c r="AA42" s="5"/>
      <c r="AB42" s="5"/>
      <c r="AC42" s="5"/>
    </row>
    <row r="43" spans="1:29" ht="100.5">
      <c r="A43" s="21" t="s">
        <v>212</v>
      </c>
      <c r="B43" s="7" t="s">
        <v>209</v>
      </c>
      <c r="C43" s="7" t="s">
        <v>210</v>
      </c>
      <c r="D43" s="30" t="s">
        <v>1306</v>
      </c>
      <c r="E43" s="5" t="s">
        <v>1305</v>
      </c>
      <c r="F43" s="5" t="s">
        <v>23</v>
      </c>
      <c r="G43" s="5" t="s">
        <v>23</v>
      </c>
      <c r="H43" s="5" t="s">
        <v>23</v>
      </c>
      <c r="I43" s="5"/>
      <c r="J43" s="7" t="s">
        <v>19</v>
      </c>
      <c r="K43" s="5"/>
      <c r="L43" s="5"/>
      <c r="M43" s="5"/>
      <c r="N43" s="5"/>
      <c r="O43" s="5"/>
      <c r="P43" s="5"/>
      <c r="Q43" s="5"/>
      <c r="R43" s="5"/>
      <c r="S43" s="5"/>
      <c r="T43" s="5"/>
      <c r="U43" s="5"/>
      <c r="V43" s="5"/>
      <c r="W43" s="5"/>
      <c r="X43" s="5"/>
      <c r="Y43" s="5"/>
      <c r="Z43" s="5"/>
      <c r="AA43" s="5"/>
      <c r="AB43" s="5"/>
      <c r="AC43" s="5"/>
    </row>
    <row r="44" spans="1:29" ht="105">
      <c r="A44" s="21" t="s">
        <v>213</v>
      </c>
      <c r="B44" s="7" t="s">
        <v>214</v>
      </c>
      <c r="C44" s="7" t="s">
        <v>215</v>
      </c>
      <c r="D44" s="31" t="s">
        <v>216</v>
      </c>
      <c r="E44" s="9" t="s">
        <v>217</v>
      </c>
      <c r="F44" s="7" t="s">
        <v>23</v>
      </c>
      <c r="G44" s="7" t="s">
        <v>23</v>
      </c>
      <c r="H44" s="7" t="s">
        <v>23</v>
      </c>
      <c r="I44" s="5"/>
      <c r="J44" s="7" t="s">
        <v>19</v>
      </c>
      <c r="K44" s="5"/>
      <c r="L44" s="5"/>
      <c r="M44" s="5"/>
      <c r="N44" s="5"/>
      <c r="O44" s="5"/>
      <c r="P44" s="5"/>
      <c r="Q44" s="5"/>
      <c r="R44" s="5"/>
      <c r="S44" s="5"/>
      <c r="T44" s="5"/>
      <c r="U44" s="5"/>
      <c r="V44" s="5"/>
      <c r="W44" s="5"/>
      <c r="X44" s="5"/>
      <c r="Y44" s="5"/>
      <c r="Z44" s="5"/>
      <c r="AA44" s="5"/>
      <c r="AB44" s="5"/>
      <c r="AC44" s="5"/>
    </row>
    <row r="45" spans="1:29" ht="240">
      <c r="A45" s="21" t="s">
        <v>218</v>
      </c>
      <c r="B45" s="7" t="s">
        <v>219</v>
      </c>
      <c r="C45" s="7" t="s">
        <v>220</v>
      </c>
      <c r="D45" s="21" t="s">
        <v>221</v>
      </c>
      <c r="E45" s="10" t="s">
        <v>222</v>
      </c>
      <c r="F45" s="7" t="s">
        <v>223</v>
      </c>
      <c r="G45" s="11" t="s">
        <v>224</v>
      </c>
      <c r="H45" s="5"/>
      <c r="I45" s="5"/>
      <c r="J45" s="7" t="s">
        <v>19</v>
      </c>
      <c r="K45" s="5"/>
      <c r="L45" s="5"/>
      <c r="M45" s="5"/>
      <c r="N45" s="5"/>
      <c r="O45" s="5"/>
      <c r="P45" s="5"/>
      <c r="Q45" s="5"/>
      <c r="R45" s="5"/>
      <c r="S45" s="5"/>
      <c r="T45" s="5"/>
      <c r="U45" s="5"/>
      <c r="V45" s="5"/>
      <c r="W45" s="5"/>
      <c r="X45" s="5"/>
      <c r="Y45" s="5"/>
      <c r="Z45" s="5"/>
      <c r="AA45" s="5"/>
      <c r="AB45" s="5"/>
      <c r="AC45" s="5"/>
    </row>
    <row r="46" spans="1:29" ht="300">
      <c r="A46" s="21" t="s">
        <v>225</v>
      </c>
      <c r="B46" s="7" t="s">
        <v>226</v>
      </c>
      <c r="C46" s="7" t="s">
        <v>227</v>
      </c>
      <c r="D46" s="21" t="s">
        <v>228</v>
      </c>
      <c r="E46" s="9" t="s">
        <v>229</v>
      </c>
      <c r="F46" s="7" t="s">
        <v>23</v>
      </c>
      <c r="G46" s="7" t="s">
        <v>23</v>
      </c>
      <c r="H46" s="7" t="s">
        <v>23</v>
      </c>
      <c r="I46" s="5"/>
      <c r="J46" s="7" t="s">
        <v>19</v>
      </c>
      <c r="K46" s="5"/>
      <c r="L46" s="5"/>
      <c r="M46" s="5"/>
      <c r="N46" s="5"/>
      <c r="O46" s="5"/>
      <c r="P46" s="5"/>
      <c r="Q46" s="5"/>
      <c r="R46" s="5"/>
      <c r="S46" s="5"/>
      <c r="T46" s="5"/>
      <c r="U46" s="5"/>
      <c r="V46" s="5"/>
      <c r="W46" s="5"/>
      <c r="X46" s="5"/>
      <c r="Y46" s="5"/>
      <c r="Z46" s="5"/>
      <c r="AA46" s="5"/>
      <c r="AB46" s="5"/>
      <c r="AC46" s="5"/>
    </row>
    <row r="47" spans="1:29" ht="180">
      <c r="A47" s="22" t="s">
        <v>230</v>
      </c>
      <c r="B47" s="16" t="s">
        <v>1307</v>
      </c>
      <c r="C47" s="7" t="s">
        <v>231</v>
      </c>
      <c r="D47" s="21" t="s">
        <v>232</v>
      </c>
      <c r="E47" s="10" t="s">
        <v>233</v>
      </c>
      <c r="F47" s="7" t="s">
        <v>234</v>
      </c>
      <c r="G47" s="7" t="s">
        <v>235</v>
      </c>
      <c r="H47" s="7" t="s">
        <v>23</v>
      </c>
      <c r="I47" s="5"/>
      <c r="J47" s="7" t="s">
        <v>19</v>
      </c>
      <c r="K47" s="5"/>
      <c r="L47" s="5"/>
      <c r="M47" s="5"/>
      <c r="N47" s="5"/>
      <c r="O47" s="5"/>
      <c r="P47" s="5"/>
      <c r="Q47" s="5"/>
      <c r="R47" s="5"/>
      <c r="S47" s="5"/>
      <c r="T47" s="5"/>
      <c r="U47" s="5"/>
      <c r="V47" s="5"/>
      <c r="W47" s="5"/>
      <c r="X47" s="5"/>
      <c r="Y47" s="5"/>
      <c r="Z47" s="5"/>
      <c r="AA47" s="5"/>
      <c r="AB47" s="5"/>
      <c r="AC47" s="5"/>
    </row>
    <row r="48" spans="1:29" ht="225">
      <c r="A48" s="21" t="s">
        <v>236</v>
      </c>
      <c r="B48" s="16" t="s">
        <v>1307</v>
      </c>
      <c r="C48" s="7" t="s">
        <v>237</v>
      </c>
      <c r="D48" s="21" t="s">
        <v>238</v>
      </c>
      <c r="E48" s="9" t="s">
        <v>239</v>
      </c>
      <c r="F48" s="7" t="s">
        <v>240</v>
      </c>
      <c r="G48" s="7" t="s">
        <v>23</v>
      </c>
      <c r="H48" s="7" t="s">
        <v>23</v>
      </c>
      <c r="I48" s="5"/>
      <c r="J48" s="7" t="s">
        <v>19</v>
      </c>
      <c r="K48" s="5"/>
      <c r="L48" s="5"/>
      <c r="M48" s="5"/>
      <c r="N48" s="5"/>
      <c r="O48" s="5"/>
      <c r="P48" s="5"/>
      <c r="Q48" s="5"/>
      <c r="R48" s="5"/>
      <c r="S48" s="5"/>
      <c r="T48" s="5"/>
      <c r="U48" s="5"/>
      <c r="V48" s="5"/>
      <c r="W48" s="5"/>
      <c r="X48" s="5"/>
      <c r="Y48" s="5"/>
      <c r="Z48" s="5"/>
      <c r="AA48" s="5"/>
      <c r="AB48" s="5"/>
      <c r="AC48" s="5"/>
    </row>
    <row r="49" spans="1:29" ht="165">
      <c r="A49" s="21" t="s">
        <v>241</v>
      </c>
      <c r="B49" s="16" t="s">
        <v>1307</v>
      </c>
      <c r="C49" s="7" t="s">
        <v>242</v>
      </c>
      <c r="D49" s="21" t="s">
        <v>243</v>
      </c>
      <c r="E49" s="9" t="s">
        <v>244</v>
      </c>
      <c r="F49" s="7" t="s">
        <v>245</v>
      </c>
      <c r="G49" s="7" t="s">
        <v>23</v>
      </c>
      <c r="H49" s="7" t="s">
        <v>23</v>
      </c>
      <c r="I49" s="5"/>
      <c r="J49" s="7" t="s">
        <v>19</v>
      </c>
      <c r="K49" s="5"/>
      <c r="L49" s="5"/>
      <c r="M49" s="5"/>
      <c r="N49" s="5"/>
      <c r="O49" s="5"/>
      <c r="P49" s="5"/>
      <c r="Q49" s="5"/>
      <c r="R49" s="5"/>
      <c r="S49" s="5"/>
      <c r="T49" s="5"/>
      <c r="U49" s="5"/>
      <c r="V49" s="5"/>
      <c r="W49" s="5"/>
      <c r="X49" s="5"/>
      <c r="Y49" s="5"/>
      <c r="Z49" s="5"/>
      <c r="AA49" s="5"/>
      <c r="AB49" s="5"/>
      <c r="AC49" s="5"/>
    </row>
    <row r="50" spans="1:29" ht="409.5">
      <c r="A50" s="23" t="s">
        <v>246</v>
      </c>
      <c r="B50" s="7" t="s">
        <v>247</v>
      </c>
      <c r="C50" s="7" t="s">
        <v>248</v>
      </c>
      <c r="D50" s="21" t="s">
        <v>249</v>
      </c>
      <c r="E50" s="9" t="s">
        <v>250</v>
      </c>
      <c r="F50" s="7" t="s">
        <v>23</v>
      </c>
      <c r="G50" s="7" t="s">
        <v>23</v>
      </c>
      <c r="H50" s="7" t="s">
        <v>23</v>
      </c>
      <c r="I50" s="5"/>
      <c r="J50" s="7" t="s">
        <v>19</v>
      </c>
      <c r="K50" s="5"/>
      <c r="L50" s="5"/>
      <c r="M50" s="5"/>
      <c r="N50" s="5"/>
      <c r="O50" s="5"/>
      <c r="P50" s="5"/>
      <c r="Q50" s="5"/>
      <c r="R50" s="5"/>
      <c r="S50" s="5"/>
      <c r="T50" s="5"/>
      <c r="U50" s="5"/>
      <c r="V50" s="5"/>
      <c r="W50" s="5"/>
      <c r="X50" s="5"/>
      <c r="Y50" s="5"/>
      <c r="Z50" s="5"/>
      <c r="AA50" s="5"/>
      <c r="AB50" s="5"/>
      <c r="AC50" s="5"/>
    </row>
    <row r="51" spans="1:29" ht="255">
      <c r="A51" s="23" t="s">
        <v>251</v>
      </c>
      <c r="B51" s="7" t="s">
        <v>247</v>
      </c>
      <c r="C51" s="7" t="s">
        <v>248</v>
      </c>
      <c r="D51" s="21" t="s">
        <v>252</v>
      </c>
      <c r="E51" s="9" t="s">
        <v>253</v>
      </c>
      <c r="F51" s="7" t="s">
        <v>23</v>
      </c>
      <c r="G51" s="7" t="s">
        <v>23</v>
      </c>
      <c r="H51" s="7" t="s">
        <v>23</v>
      </c>
      <c r="I51" s="5"/>
      <c r="J51" s="7" t="s">
        <v>19</v>
      </c>
      <c r="K51" s="5"/>
      <c r="L51" s="5"/>
      <c r="M51" s="5"/>
      <c r="N51" s="5"/>
      <c r="O51" s="5"/>
      <c r="P51" s="5"/>
      <c r="Q51" s="5"/>
      <c r="R51" s="5"/>
      <c r="S51" s="5"/>
      <c r="T51" s="5"/>
      <c r="U51" s="5"/>
      <c r="V51" s="5"/>
      <c r="W51" s="5"/>
      <c r="X51" s="5"/>
      <c r="Y51" s="5"/>
      <c r="Z51" s="5"/>
      <c r="AA51" s="5"/>
      <c r="AB51" s="5"/>
      <c r="AC51" s="5"/>
    </row>
    <row r="52" spans="1:29" ht="210">
      <c r="A52" s="21" t="s">
        <v>254</v>
      </c>
      <c r="B52" s="7" t="s">
        <v>247</v>
      </c>
      <c r="C52" s="7" t="s">
        <v>248</v>
      </c>
      <c r="D52" s="21" t="s">
        <v>255</v>
      </c>
      <c r="E52" s="10" t="s">
        <v>256</v>
      </c>
      <c r="F52" s="7" t="s">
        <v>23</v>
      </c>
      <c r="G52" s="7" t="s">
        <v>23</v>
      </c>
      <c r="H52" s="7" t="s">
        <v>23</v>
      </c>
      <c r="I52" s="5"/>
      <c r="J52" s="7" t="s">
        <v>19</v>
      </c>
      <c r="K52" s="5"/>
      <c r="L52" s="5"/>
      <c r="M52" s="5"/>
      <c r="N52" s="5"/>
      <c r="O52" s="5"/>
      <c r="P52" s="5"/>
      <c r="Q52" s="5"/>
      <c r="R52" s="5"/>
      <c r="S52" s="5"/>
      <c r="T52" s="5"/>
      <c r="U52" s="5"/>
      <c r="V52" s="5"/>
      <c r="W52" s="5"/>
      <c r="X52" s="5"/>
      <c r="Y52" s="5"/>
      <c r="Z52" s="5"/>
      <c r="AA52" s="5"/>
      <c r="AB52" s="5"/>
      <c r="AC52" s="5"/>
    </row>
    <row r="53" spans="1:29" ht="165">
      <c r="A53" s="21" t="s">
        <v>257</v>
      </c>
      <c r="B53" s="7" t="s">
        <v>247</v>
      </c>
      <c r="C53" s="7" t="s">
        <v>248</v>
      </c>
      <c r="D53" s="21" t="s">
        <v>258</v>
      </c>
      <c r="E53" s="9" t="s">
        <v>259</v>
      </c>
      <c r="F53" s="7" t="s">
        <v>23</v>
      </c>
      <c r="G53" s="7" t="s">
        <v>23</v>
      </c>
      <c r="H53" s="7" t="s">
        <v>23</v>
      </c>
      <c r="I53" s="5"/>
      <c r="J53" s="7" t="s">
        <v>19</v>
      </c>
      <c r="K53" s="5"/>
      <c r="L53" s="5"/>
      <c r="M53" s="5"/>
      <c r="N53" s="5"/>
      <c r="O53" s="5"/>
      <c r="P53" s="5"/>
      <c r="Q53" s="5"/>
      <c r="R53" s="5"/>
      <c r="S53" s="5"/>
      <c r="T53" s="5"/>
      <c r="U53" s="5"/>
      <c r="V53" s="5"/>
      <c r="W53" s="5"/>
      <c r="X53" s="5"/>
      <c r="Y53" s="5"/>
      <c r="Z53" s="5"/>
      <c r="AA53" s="5"/>
      <c r="AB53" s="5"/>
      <c r="AC53" s="5"/>
    </row>
    <row r="54" spans="1:29" ht="120">
      <c r="A54" s="21" t="s">
        <v>260</v>
      </c>
      <c r="B54" s="7" t="s">
        <v>1308</v>
      </c>
      <c r="C54" s="7" t="s">
        <v>261</v>
      </c>
      <c r="D54" s="21" t="s">
        <v>1309</v>
      </c>
      <c r="E54" s="9" t="s">
        <v>262</v>
      </c>
      <c r="F54" s="7" t="s">
        <v>23</v>
      </c>
      <c r="G54" s="7" t="s">
        <v>23</v>
      </c>
      <c r="H54" s="7" t="s">
        <v>23</v>
      </c>
      <c r="I54" s="5"/>
      <c r="J54" s="7" t="s">
        <v>19</v>
      </c>
      <c r="K54" s="5"/>
      <c r="L54" s="5"/>
      <c r="M54" s="5"/>
      <c r="N54" s="5"/>
      <c r="O54" s="5"/>
      <c r="P54" s="5"/>
      <c r="Q54" s="5"/>
      <c r="R54" s="5"/>
      <c r="S54" s="5"/>
      <c r="T54" s="5"/>
      <c r="U54" s="5"/>
      <c r="V54" s="5"/>
      <c r="W54" s="5"/>
      <c r="X54" s="5"/>
      <c r="Y54" s="5"/>
      <c r="Z54" s="5"/>
      <c r="AA54" s="5"/>
      <c r="AB54" s="5"/>
      <c r="AC54" s="5"/>
    </row>
    <row r="55" spans="1:29" ht="135">
      <c r="A55" s="21" t="s">
        <v>263</v>
      </c>
      <c r="B55" s="7" t="s">
        <v>1307</v>
      </c>
      <c r="C55" s="7" t="s">
        <v>261</v>
      </c>
      <c r="D55" s="21" t="s">
        <v>1310</v>
      </c>
      <c r="E55" s="10" t="s">
        <v>264</v>
      </c>
      <c r="F55" s="7" t="s">
        <v>23</v>
      </c>
      <c r="G55" s="7" t="s">
        <v>23</v>
      </c>
      <c r="H55" s="7" t="s">
        <v>23</v>
      </c>
      <c r="I55" s="5"/>
      <c r="J55" s="7" t="s">
        <v>19</v>
      </c>
      <c r="K55" s="5"/>
      <c r="L55" s="5"/>
      <c r="M55" s="5"/>
      <c r="N55" s="5"/>
      <c r="O55" s="5"/>
      <c r="P55" s="5"/>
      <c r="Q55" s="5"/>
      <c r="R55" s="5"/>
      <c r="S55" s="5"/>
      <c r="T55" s="5"/>
      <c r="U55" s="5"/>
      <c r="V55" s="5"/>
      <c r="W55" s="5"/>
      <c r="X55" s="5"/>
      <c r="Y55" s="5"/>
      <c r="Z55" s="5"/>
      <c r="AA55" s="5"/>
      <c r="AB55" s="5"/>
      <c r="AC55" s="5"/>
    </row>
    <row r="56" spans="1:29" ht="75">
      <c r="A56" s="23" t="s">
        <v>265</v>
      </c>
      <c r="B56" s="7" t="s">
        <v>1307</v>
      </c>
      <c r="C56" s="7" t="s">
        <v>261</v>
      </c>
      <c r="D56" s="21" t="s">
        <v>266</v>
      </c>
      <c r="E56" s="32" t="s">
        <v>267</v>
      </c>
      <c r="F56" s="7" t="s">
        <v>23</v>
      </c>
      <c r="G56" s="7" t="s">
        <v>23</v>
      </c>
      <c r="H56" s="7" t="s">
        <v>23</v>
      </c>
      <c r="I56" s="5"/>
      <c r="J56" s="7" t="s">
        <v>19</v>
      </c>
      <c r="K56" s="5"/>
      <c r="L56" s="5"/>
      <c r="M56" s="5"/>
      <c r="N56" s="5"/>
      <c r="O56" s="5"/>
      <c r="P56" s="5"/>
      <c r="Q56" s="5"/>
      <c r="R56" s="5"/>
      <c r="S56" s="5"/>
      <c r="T56" s="5"/>
      <c r="U56" s="5"/>
      <c r="V56" s="5"/>
      <c r="W56" s="5"/>
      <c r="X56" s="5"/>
      <c r="Y56" s="5"/>
      <c r="Z56" s="5"/>
      <c r="AA56" s="5"/>
      <c r="AB56" s="5"/>
      <c r="AC56" s="5"/>
    </row>
    <row r="57" spans="1:29" ht="60">
      <c r="A57" s="23" t="s">
        <v>268</v>
      </c>
      <c r="B57" s="16" t="s">
        <v>1307</v>
      </c>
      <c r="C57" s="7" t="s">
        <v>261</v>
      </c>
      <c r="D57" s="21" t="s">
        <v>1311</v>
      </c>
      <c r="E57" s="10" t="s">
        <v>269</v>
      </c>
      <c r="F57" s="7" t="s">
        <v>23</v>
      </c>
      <c r="G57" s="7" t="s">
        <v>23</v>
      </c>
      <c r="H57" s="7" t="s">
        <v>23</v>
      </c>
      <c r="I57" s="5"/>
      <c r="J57" s="7" t="s">
        <v>19</v>
      </c>
      <c r="K57" s="5"/>
      <c r="L57" s="5"/>
      <c r="M57" s="5"/>
      <c r="N57" s="5"/>
      <c r="O57" s="5"/>
      <c r="P57" s="5"/>
      <c r="Q57" s="5"/>
      <c r="R57" s="5"/>
      <c r="S57" s="5"/>
      <c r="T57" s="5"/>
      <c r="U57" s="5"/>
      <c r="V57" s="5"/>
      <c r="W57" s="5"/>
      <c r="X57" s="5"/>
      <c r="Y57" s="5"/>
      <c r="Z57" s="5"/>
      <c r="AA57" s="5"/>
      <c r="AB57" s="5"/>
      <c r="AC57" s="5"/>
    </row>
    <row r="58" spans="1:29" ht="120">
      <c r="A58" s="23" t="s">
        <v>270</v>
      </c>
      <c r="B58" s="16" t="s">
        <v>1308</v>
      </c>
      <c r="C58" s="7" t="s">
        <v>261</v>
      </c>
      <c r="D58" s="21" t="s">
        <v>271</v>
      </c>
      <c r="E58" s="9" t="s">
        <v>272</v>
      </c>
      <c r="F58" s="7" t="s">
        <v>23</v>
      </c>
      <c r="G58" s="7" t="s">
        <v>23</v>
      </c>
      <c r="H58" s="7" t="s">
        <v>23</v>
      </c>
      <c r="I58" s="5"/>
      <c r="J58" s="7" t="s">
        <v>19</v>
      </c>
      <c r="K58" s="5"/>
      <c r="L58" s="5"/>
      <c r="M58" s="5"/>
      <c r="N58" s="5"/>
      <c r="O58" s="5"/>
      <c r="P58" s="5"/>
      <c r="Q58" s="5"/>
      <c r="R58" s="5"/>
      <c r="S58" s="5"/>
      <c r="T58" s="5"/>
      <c r="U58" s="5"/>
      <c r="V58" s="5"/>
      <c r="W58" s="5"/>
      <c r="X58" s="5"/>
      <c r="Y58" s="5"/>
      <c r="Z58" s="5"/>
      <c r="AA58" s="5"/>
      <c r="AB58" s="5"/>
      <c r="AC58" s="5"/>
    </row>
    <row r="59" spans="1:29" ht="75">
      <c r="A59" s="23" t="s">
        <v>273</v>
      </c>
      <c r="B59" s="16" t="s">
        <v>1308</v>
      </c>
      <c r="C59" s="7" t="s">
        <v>261</v>
      </c>
      <c r="D59" s="21" t="s">
        <v>274</v>
      </c>
      <c r="E59" s="9" t="s">
        <v>275</v>
      </c>
      <c r="F59" s="7" t="s">
        <v>23</v>
      </c>
      <c r="G59" s="7" t="s">
        <v>23</v>
      </c>
      <c r="H59" s="7" t="s">
        <v>23</v>
      </c>
      <c r="I59" s="5"/>
      <c r="J59" s="7" t="s">
        <v>19</v>
      </c>
      <c r="K59" s="5"/>
      <c r="L59" s="5"/>
      <c r="M59" s="5"/>
      <c r="N59" s="5"/>
      <c r="O59" s="5"/>
      <c r="P59" s="5"/>
      <c r="Q59" s="5"/>
      <c r="R59" s="5"/>
      <c r="S59" s="5"/>
      <c r="T59" s="5"/>
      <c r="U59" s="5"/>
      <c r="V59" s="5"/>
      <c r="W59" s="5"/>
      <c r="X59" s="5"/>
      <c r="Y59" s="5"/>
      <c r="Z59" s="5"/>
      <c r="AA59" s="5"/>
      <c r="AB59" s="5"/>
      <c r="AC59" s="5"/>
    </row>
    <row r="60" spans="1:29" ht="60">
      <c r="A60" s="21" t="s">
        <v>276</v>
      </c>
      <c r="B60" s="7" t="s">
        <v>277</v>
      </c>
      <c r="C60" s="7" t="s">
        <v>210</v>
      </c>
      <c r="D60" s="21" t="s">
        <v>1312</v>
      </c>
      <c r="E60" s="5" t="s">
        <v>1313</v>
      </c>
      <c r="F60" s="7" t="s">
        <v>23</v>
      </c>
      <c r="G60" s="7" t="s">
        <v>23</v>
      </c>
      <c r="H60" s="7" t="s">
        <v>23</v>
      </c>
      <c r="I60" s="5"/>
      <c r="J60" s="7" t="s">
        <v>278</v>
      </c>
      <c r="K60" s="5"/>
      <c r="L60" s="5"/>
      <c r="M60" s="5"/>
      <c r="N60" s="5"/>
      <c r="O60" s="5"/>
      <c r="P60" s="5"/>
      <c r="Q60" s="5"/>
      <c r="R60" s="5"/>
      <c r="S60" s="5"/>
      <c r="T60" s="5"/>
      <c r="U60" s="5"/>
      <c r="V60" s="5"/>
      <c r="W60" s="5"/>
      <c r="X60" s="5"/>
      <c r="Y60" s="5"/>
      <c r="Z60" s="5"/>
      <c r="AA60" s="5"/>
      <c r="AB60" s="5"/>
      <c r="AC60" s="5"/>
    </row>
    <row r="61" spans="1:29" ht="30">
      <c r="A61" s="31" t="s">
        <v>279</v>
      </c>
      <c r="B61" s="7" t="s">
        <v>280</v>
      </c>
      <c r="C61" s="7" t="s">
        <v>281</v>
      </c>
      <c r="D61" s="31" t="s">
        <v>23</v>
      </c>
      <c r="E61" s="15" t="s">
        <v>23</v>
      </c>
      <c r="F61" s="16" t="s">
        <v>23</v>
      </c>
      <c r="G61" s="16" t="s">
        <v>23</v>
      </c>
      <c r="H61" s="16" t="s">
        <v>23</v>
      </c>
      <c r="I61" s="5"/>
      <c r="J61" s="7" t="s">
        <v>278</v>
      </c>
      <c r="K61" s="5"/>
      <c r="L61" s="5"/>
      <c r="M61" s="5"/>
      <c r="N61" s="5"/>
      <c r="O61" s="5"/>
      <c r="P61" s="5"/>
      <c r="Q61" s="5"/>
      <c r="R61" s="5"/>
      <c r="S61" s="5"/>
      <c r="T61" s="5"/>
      <c r="U61" s="5"/>
      <c r="V61" s="5"/>
      <c r="W61" s="5"/>
      <c r="X61" s="5"/>
      <c r="Y61" s="5"/>
      <c r="Z61" s="5"/>
      <c r="AA61" s="5"/>
      <c r="AB61" s="5"/>
      <c r="AC61" s="5"/>
    </row>
    <row r="62" spans="1:29" ht="75">
      <c r="A62" s="31" t="s">
        <v>282</v>
      </c>
      <c r="B62" s="7" t="s">
        <v>283</v>
      </c>
      <c r="C62" s="7" t="s">
        <v>281</v>
      </c>
      <c r="D62" s="21" t="s">
        <v>1315</v>
      </c>
      <c r="E62" s="5" t="s">
        <v>1314</v>
      </c>
      <c r="F62" s="7" t="s">
        <v>23</v>
      </c>
      <c r="G62" s="7" t="s">
        <v>23</v>
      </c>
      <c r="H62" s="7" t="s">
        <v>23</v>
      </c>
      <c r="I62" s="5"/>
      <c r="J62" s="7" t="s">
        <v>278</v>
      </c>
      <c r="K62" s="5"/>
      <c r="L62" s="5"/>
      <c r="M62" s="5"/>
      <c r="N62" s="5"/>
      <c r="O62" s="5"/>
      <c r="P62" s="5"/>
      <c r="Q62" s="5"/>
      <c r="R62" s="5"/>
      <c r="S62" s="5"/>
      <c r="T62" s="5"/>
      <c r="U62" s="5"/>
      <c r="V62" s="5"/>
      <c r="W62" s="5"/>
      <c r="X62" s="5"/>
      <c r="Y62" s="5"/>
      <c r="Z62" s="5"/>
      <c r="AA62" s="5"/>
      <c r="AB62" s="5"/>
      <c r="AC62" s="5"/>
    </row>
    <row r="63" spans="1:29">
      <c r="A63" s="31" t="s">
        <v>284</v>
      </c>
      <c r="B63" s="7" t="s">
        <v>285</v>
      </c>
      <c r="C63" s="7" t="s">
        <v>281</v>
      </c>
      <c r="D63" s="31" t="s">
        <v>23</v>
      </c>
      <c r="E63" s="5" t="s">
        <v>1316</v>
      </c>
      <c r="F63" s="7" t="s">
        <v>23</v>
      </c>
      <c r="G63" s="7" t="s">
        <v>23</v>
      </c>
      <c r="H63" s="7" t="s">
        <v>23</v>
      </c>
      <c r="I63" s="5"/>
      <c r="J63" s="7" t="s">
        <v>278</v>
      </c>
      <c r="K63" s="5"/>
      <c r="L63" s="5"/>
      <c r="M63" s="5"/>
      <c r="N63" s="5"/>
      <c r="O63" s="5"/>
      <c r="P63" s="5"/>
      <c r="Q63" s="5"/>
      <c r="R63" s="5"/>
      <c r="S63" s="5"/>
      <c r="T63" s="5"/>
      <c r="U63" s="5"/>
      <c r="V63" s="5"/>
      <c r="W63" s="5"/>
      <c r="X63" s="5"/>
      <c r="Y63" s="5"/>
      <c r="Z63" s="5"/>
      <c r="AA63" s="5"/>
      <c r="AB63" s="5"/>
      <c r="AC63" s="5"/>
    </row>
    <row r="64" spans="1:29" ht="30">
      <c r="A64" s="21" t="s">
        <v>286</v>
      </c>
      <c r="B64" s="7" t="s">
        <v>287</v>
      </c>
      <c r="C64" s="7" t="s">
        <v>281</v>
      </c>
      <c r="D64" s="21" t="s">
        <v>23</v>
      </c>
      <c r="E64" s="33" t="s">
        <v>1317</v>
      </c>
      <c r="F64" s="7" t="s">
        <v>23</v>
      </c>
      <c r="G64" s="7" t="s">
        <v>23</v>
      </c>
      <c r="H64" s="7" t="s">
        <v>23</v>
      </c>
      <c r="I64" s="5"/>
      <c r="J64" s="7" t="s">
        <v>278</v>
      </c>
      <c r="K64" s="5"/>
      <c r="L64" s="5"/>
      <c r="M64" s="5"/>
      <c r="N64" s="5"/>
      <c r="O64" s="5"/>
      <c r="P64" s="5"/>
      <c r="Q64" s="5"/>
      <c r="R64" s="5"/>
      <c r="S64" s="5"/>
      <c r="T64" s="5"/>
      <c r="U64" s="5"/>
      <c r="V64" s="5"/>
      <c r="W64" s="5"/>
      <c r="X64" s="5"/>
      <c r="Y64" s="5"/>
      <c r="Z64" s="5"/>
      <c r="AA64" s="5"/>
      <c r="AB64" s="5"/>
      <c r="AC64" s="5"/>
    </row>
    <row r="65" spans="1:29" ht="75">
      <c r="A65" s="21" t="s">
        <v>288</v>
      </c>
      <c r="B65" s="7" t="s">
        <v>289</v>
      </c>
      <c r="C65" s="7" t="s">
        <v>281</v>
      </c>
      <c r="D65" s="21" t="s">
        <v>1319</v>
      </c>
      <c r="E65" s="33" t="s">
        <v>1318</v>
      </c>
      <c r="F65" s="7" t="s">
        <v>23</v>
      </c>
      <c r="G65" s="7" t="s">
        <v>23</v>
      </c>
      <c r="H65" s="7" t="s">
        <v>23</v>
      </c>
      <c r="I65" s="5"/>
      <c r="J65" s="7" t="s">
        <v>278</v>
      </c>
      <c r="K65" s="5"/>
      <c r="L65" s="5"/>
      <c r="M65" s="5"/>
      <c r="N65" s="5"/>
      <c r="O65" s="5"/>
      <c r="P65" s="5"/>
      <c r="Q65" s="5"/>
      <c r="R65" s="5"/>
      <c r="S65" s="5"/>
      <c r="T65" s="5"/>
      <c r="U65" s="5"/>
      <c r="V65" s="5"/>
      <c r="W65" s="5"/>
      <c r="X65" s="5"/>
      <c r="Y65" s="5"/>
      <c r="Z65" s="5"/>
      <c r="AA65" s="5"/>
      <c r="AB65" s="5"/>
      <c r="AC65" s="5"/>
    </row>
    <row r="66" spans="1:29" ht="105">
      <c r="A66" s="21" t="s">
        <v>290</v>
      </c>
      <c r="B66" s="7" t="s">
        <v>291</v>
      </c>
      <c r="C66" s="7" t="s">
        <v>292</v>
      </c>
      <c r="D66" s="21" t="s">
        <v>1321</v>
      </c>
      <c r="E66" s="5" t="s">
        <v>1320</v>
      </c>
      <c r="F66" s="7" t="s">
        <v>23</v>
      </c>
      <c r="G66" s="7" t="s">
        <v>23</v>
      </c>
      <c r="H66" s="7" t="s">
        <v>23</v>
      </c>
      <c r="I66" s="5"/>
      <c r="J66" s="7" t="s">
        <v>278</v>
      </c>
      <c r="K66" s="5"/>
      <c r="L66" s="5"/>
      <c r="M66" s="5"/>
      <c r="N66" s="5"/>
      <c r="O66" s="5"/>
      <c r="P66" s="5"/>
      <c r="Q66" s="5"/>
      <c r="R66" s="5"/>
      <c r="S66" s="5"/>
      <c r="T66" s="5"/>
      <c r="U66" s="5"/>
      <c r="V66" s="5"/>
      <c r="W66" s="5"/>
      <c r="X66" s="5"/>
      <c r="Y66" s="5"/>
      <c r="Z66" s="5"/>
      <c r="AA66" s="5"/>
      <c r="AB66" s="5"/>
      <c r="AC66" s="5"/>
    </row>
    <row r="67" spans="1:29" ht="105">
      <c r="A67" s="21" t="s">
        <v>293</v>
      </c>
      <c r="B67" s="7" t="s">
        <v>291</v>
      </c>
      <c r="C67" s="7" t="s">
        <v>292</v>
      </c>
      <c r="D67" s="21" t="s">
        <v>1323</v>
      </c>
      <c r="E67" s="5" t="s">
        <v>1322</v>
      </c>
      <c r="F67" s="7" t="s">
        <v>23</v>
      </c>
      <c r="G67" s="7" t="s">
        <v>23</v>
      </c>
      <c r="H67" s="7" t="s">
        <v>23</v>
      </c>
      <c r="I67" s="5"/>
      <c r="J67" s="7" t="s">
        <v>278</v>
      </c>
      <c r="K67" s="5"/>
      <c r="L67" s="5"/>
      <c r="M67" s="5"/>
      <c r="N67" s="5"/>
      <c r="O67" s="5"/>
      <c r="P67" s="5"/>
      <c r="Q67" s="5"/>
      <c r="R67" s="5"/>
      <c r="S67" s="5"/>
      <c r="T67" s="5"/>
      <c r="U67" s="5"/>
      <c r="V67" s="5"/>
      <c r="W67" s="5"/>
      <c r="X67" s="5"/>
      <c r="Y67" s="5"/>
      <c r="Z67" s="5"/>
      <c r="AA67" s="5"/>
      <c r="AB67" s="5"/>
      <c r="AC67" s="5"/>
    </row>
    <row r="68" spans="1:29" ht="45">
      <c r="A68" s="21" t="s">
        <v>294</v>
      </c>
      <c r="B68" s="7" t="s">
        <v>295</v>
      </c>
      <c r="C68" s="7" t="s">
        <v>296</v>
      </c>
      <c r="D68" s="21" t="s">
        <v>1325</v>
      </c>
      <c r="E68" s="5" t="s">
        <v>1324</v>
      </c>
      <c r="F68" s="7" t="s">
        <v>23</v>
      </c>
      <c r="G68" s="7" t="s">
        <v>23</v>
      </c>
      <c r="H68" s="7" t="s">
        <v>23</v>
      </c>
      <c r="I68" s="5"/>
      <c r="J68" s="7" t="s">
        <v>278</v>
      </c>
      <c r="K68" s="5"/>
      <c r="L68" s="5"/>
      <c r="M68" s="5"/>
      <c r="N68" s="5"/>
      <c r="O68" s="5"/>
      <c r="P68" s="5"/>
      <c r="Q68" s="5"/>
      <c r="R68" s="5"/>
      <c r="S68" s="5"/>
      <c r="T68" s="5"/>
      <c r="U68" s="5"/>
      <c r="V68" s="5"/>
      <c r="W68" s="5"/>
      <c r="X68" s="5"/>
      <c r="Y68" s="5"/>
      <c r="Z68" s="5"/>
      <c r="AA68" s="5"/>
      <c r="AB68" s="5"/>
      <c r="AC68" s="5"/>
    </row>
    <row r="69" spans="1:29">
      <c r="A69" s="21" t="s">
        <v>297</v>
      </c>
      <c r="B69" s="7" t="s">
        <v>298</v>
      </c>
      <c r="C69" s="7" t="s">
        <v>210</v>
      </c>
      <c r="D69" s="31" t="s">
        <v>23</v>
      </c>
      <c r="E69" s="5" t="s">
        <v>1326</v>
      </c>
      <c r="F69" s="7" t="s">
        <v>23</v>
      </c>
      <c r="G69" s="7" t="s">
        <v>23</v>
      </c>
      <c r="H69" s="7" t="s">
        <v>23</v>
      </c>
      <c r="I69" s="5"/>
      <c r="J69" s="7" t="s">
        <v>278</v>
      </c>
      <c r="K69" s="5"/>
      <c r="L69" s="5"/>
      <c r="M69" s="5"/>
      <c r="N69" s="5"/>
      <c r="O69" s="5"/>
      <c r="P69" s="5"/>
      <c r="Q69" s="5"/>
      <c r="R69" s="5"/>
      <c r="S69" s="5"/>
      <c r="T69" s="5"/>
      <c r="U69" s="5"/>
      <c r="V69" s="5"/>
      <c r="W69" s="5"/>
      <c r="X69" s="5"/>
      <c r="Y69" s="5"/>
      <c r="Z69" s="5"/>
      <c r="AA69" s="5"/>
      <c r="AB69" s="5"/>
      <c r="AC69" s="5"/>
    </row>
    <row r="70" spans="1:29" ht="90">
      <c r="A70" s="21" t="s">
        <v>299</v>
      </c>
      <c r="B70" s="7" t="s">
        <v>277</v>
      </c>
      <c r="C70" s="7" t="s">
        <v>210</v>
      </c>
      <c r="D70" s="21" t="s">
        <v>1328</v>
      </c>
      <c r="E70" s="5" t="s">
        <v>1327</v>
      </c>
      <c r="F70" s="7" t="s">
        <v>23</v>
      </c>
      <c r="G70" s="7" t="s">
        <v>23</v>
      </c>
      <c r="H70" s="7" t="s">
        <v>23</v>
      </c>
      <c r="I70" s="5"/>
      <c r="J70" s="7" t="s">
        <v>278</v>
      </c>
      <c r="K70" s="5"/>
      <c r="L70" s="5"/>
      <c r="M70" s="5"/>
      <c r="N70" s="5"/>
      <c r="O70" s="5"/>
      <c r="P70" s="5"/>
      <c r="Q70" s="5"/>
      <c r="R70" s="5"/>
      <c r="S70" s="5"/>
      <c r="T70" s="5"/>
      <c r="U70" s="5"/>
      <c r="V70" s="5"/>
      <c r="W70" s="5"/>
      <c r="X70" s="5"/>
      <c r="Y70" s="5"/>
      <c r="Z70" s="5"/>
      <c r="AA70" s="5"/>
      <c r="AB70" s="5"/>
      <c r="AC70" s="5"/>
    </row>
    <row r="71" spans="1:29" ht="75">
      <c r="A71" s="21" t="s">
        <v>300</v>
      </c>
      <c r="B71" s="7" t="s">
        <v>301</v>
      </c>
      <c r="C71" s="7" t="s">
        <v>302</v>
      </c>
      <c r="D71" s="31" t="s">
        <v>1330</v>
      </c>
      <c r="E71" s="33" t="s">
        <v>1329</v>
      </c>
      <c r="F71" s="7" t="s">
        <v>23</v>
      </c>
      <c r="G71" s="7" t="s">
        <v>23</v>
      </c>
      <c r="H71" s="7" t="s">
        <v>23</v>
      </c>
      <c r="I71" s="5"/>
      <c r="J71" s="7" t="s">
        <v>278</v>
      </c>
      <c r="K71" s="5"/>
      <c r="L71" s="5"/>
      <c r="M71" s="5"/>
      <c r="N71" s="5"/>
      <c r="O71" s="5"/>
      <c r="P71" s="5"/>
      <c r="Q71" s="5"/>
      <c r="R71" s="5"/>
      <c r="S71" s="5"/>
      <c r="T71" s="5"/>
      <c r="U71" s="5"/>
      <c r="V71" s="5"/>
      <c r="W71" s="5"/>
      <c r="X71" s="5"/>
      <c r="Y71" s="5"/>
      <c r="Z71" s="5"/>
      <c r="AA71" s="5"/>
      <c r="AB71" s="5"/>
      <c r="AC71" s="5"/>
    </row>
    <row r="72" spans="1:29" ht="90">
      <c r="A72" s="21" t="s">
        <v>303</v>
      </c>
      <c r="B72" s="7" t="s">
        <v>304</v>
      </c>
      <c r="C72" s="7" t="s">
        <v>305</v>
      </c>
      <c r="D72" s="21" t="s">
        <v>1332</v>
      </c>
      <c r="E72" s="5" t="s">
        <v>1331</v>
      </c>
      <c r="F72" s="7" t="s">
        <v>23</v>
      </c>
      <c r="G72" s="7" t="s">
        <v>23</v>
      </c>
      <c r="H72" s="7" t="s">
        <v>23</v>
      </c>
      <c r="I72" s="5"/>
      <c r="J72" s="7" t="s">
        <v>278</v>
      </c>
      <c r="K72" s="5"/>
      <c r="L72" s="5"/>
      <c r="M72" s="5"/>
      <c r="N72" s="5"/>
      <c r="O72" s="5"/>
      <c r="P72" s="5"/>
      <c r="Q72" s="5"/>
      <c r="R72" s="5"/>
      <c r="S72" s="5"/>
      <c r="T72" s="5"/>
      <c r="U72" s="5"/>
      <c r="V72" s="5"/>
      <c r="W72" s="5"/>
      <c r="X72" s="5"/>
      <c r="Y72" s="5"/>
      <c r="Z72" s="5"/>
      <c r="AA72" s="5"/>
      <c r="AB72" s="5"/>
      <c r="AC72" s="5"/>
    </row>
    <row r="73" spans="1:29" ht="120">
      <c r="A73" s="21" t="s">
        <v>306</v>
      </c>
      <c r="B73" s="7" t="s">
        <v>307</v>
      </c>
      <c r="C73" s="7" t="s">
        <v>281</v>
      </c>
      <c r="D73" s="21" t="s">
        <v>1334</v>
      </c>
      <c r="E73" s="5" t="s">
        <v>1333</v>
      </c>
      <c r="F73" s="7" t="s">
        <v>23</v>
      </c>
      <c r="G73" s="7" t="s">
        <v>23</v>
      </c>
      <c r="H73" s="7" t="s">
        <v>23</v>
      </c>
      <c r="I73" s="5"/>
      <c r="J73" s="7" t="s">
        <v>278</v>
      </c>
      <c r="K73" s="5"/>
      <c r="L73" s="5"/>
      <c r="M73" s="5"/>
      <c r="N73" s="5"/>
      <c r="O73" s="5"/>
      <c r="P73" s="5"/>
      <c r="Q73" s="5"/>
      <c r="R73" s="5"/>
      <c r="S73" s="5"/>
      <c r="T73" s="5"/>
      <c r="U73" s="5"/>
      <c r="V73" s="5"/>
      <c r="W73" s="5"/>
      <c r="X73" s="5"/>
      <c r="Y73" s="5"/>
      <c r="Z73" s="5"/>
      <c r="AA73" s="5"/>
      <c r="AB73" s="5"/>
      <c r="AC73" s="5"/>
    </row>
    <row r="74" spans="1:29" ht="105">
      <c r="A74" s="21" t="s">
        <v>308</v>
      </c>
      <c r="B74" s="7" t="s">
        <v>309</v>
      </c>
      <c r="C74" s="7" t="s">
        <v>310</v>
      </c>
      <c r="D74" s="31" t="s">
        <v>1336</v>
      </c>
      <c r="E74" s="5" t="s">
        <v>1335</v>
      </c>
      <c r="F74" s="7" t="s">
        <v>23</v>
      </c>
      <c r="G74" s="7" t="s">
        <v>23</v>
      </c>
      <c r="H74" s="7" t="s">
        <v>23</v>
      </c>
      <c r="I74" s="5"/>
      <c r="J74" s="7" t="s">
        <v>278</v>
      </c>
      <c r="K74" s="5"/>
      <c r="L74" s="5"/>
      <c r="M74" s="5"/>
      <c r="N74" s="5"/>
      <c r="O74" s="5"/>
      <c r="P74" s="5"/>
      <c r="Q74" s="5"/>
      <c r="R74" s="5"/>
      <c r="S74" s="5"/>
      <c r="T74" s="5"/>
      <c r="U74" s="5"/>
      <c r="V74" s="5"/>
      <c r="W74" s="5"/>
      <c r="X74" s="5"/>
      <c r="Y74" s="5"/>
      <c r="Z74" s="5"/>
      <c r="AA74" s="5"/>
      <c r="AB74" s="5"/>
      <c r="AC74" s="5"/>
    </row>
    <row r="75" spans="1:29" ht="75">
      <c r="A75" s="21" t="s">
        <v>300</v>
      </c>
      <c r="B75" s="7" t="s">
        <v>311</v>
      </c>
      <c r="C75" s="7" t="s">
        <v>312</v>
      </c>
      <c r="D75" s="31" t="s">
        <v>1330</v>
      </c>
      <c r="E75" s="5" t="s">
        <v>1337</v>
      </c>
      <c r="F75" s="7" t="s">
        <v>23</v>
      </c>
      <c r="G75" s="7" t="s">
        <v>23</v>
      </c>
      <c r="H75" s="7" t="s">
        <v>23</v>
      </c>
      <c r="I75" s="5"/>
      <c r="J75" s="7" t="s">
        <v>278</v>
      </c>
      <c r="K75" s="5"/>
      <c r="L75" s="5"/>
      <c r="M75" s="5"/>
      <c r="N75" s="5"/>
      <c r="O75" s="5"/>
      <c r="P75" s="5"/>
      <c r="Q75" s="5"/>
      <c r="R75" s="5"/>
      <c r="S75" s="5"/>
      <c r="T75" s="5"/>
      <c r="U75" s="5"/>
      <c r="V75" s="5"/>
      <c r="W75" s="5"/>
      <c r="X75" s="5"/>
      <c r="Y75" s="5"/>
      <c r="Z75" s="5"/>
      <c r="AA75" s="5"/>
      <c r="AB75" s="5"/>
      <c r="AC75" s="5"/>
    </row>
    <row r="76" spans="1:29" ht="165">
      <c r="A76" s="21" t="s">
        <v>313</v>
      </c>
      <c r="B76" s="7" t="s">
        <v>314</v>
      </c>
      <c r="C76" s="7" t="s">
        <v>315</v>
      </c>
      <c r="D76" s="21" t="s">
        <v>1339</v>
      </c>
      <c r="E76" s="5" t="s">
        <v>1338</v>
      </c>
      <c r="F76" s="7" t="s">
        <v>23</v>
      </c>
      <c r="G76" s="7" t="s">
        <v>23</v>
      </c>
      <c r="H76" s="7" t="s">
        <v>23</v>
      </c>
      <c r="I76" s="5"/>
      <c r="J76" s="7" t="s">
        <v>278</v>
      </c>
      <c r="K76" s="5"/>
      <c r="L76" s="5"/>
      <c r="M76" s="5"/>
      <c r="N76" s="5"/>
      <c r="O76" s="5"/>
      <c r="P76" s="5"/>
      <c r="Q76" s="5"/>
      <c r="R76" s="5"/>
      <c r="S76" s="5"/>
      <c r="T76" s="5"/>
      <c r="U76" s="5"/>
      <c r="V76" s="5"/>
      <c r="W76" s="5"/>
      <c r="X76" s="5"/>
      <c r="Y76" s="5"/>
      <c r="Z76" s="5"/>
      <c r="AA76" s="5"/>
      <c r="AB76" s="5"/>
      <c r="AC76" s="5"/>
    </row>
    <row r="77" spans="1:29" ht="75">
      <c r="A77" s="21" t="s">
        <v>316</v>
      </c>
      <c r="B77" s="7" t="s">
        <v>311</v>
      </c>
      <c r="C77" s="7" t="s">
        <v>312</v>
      </c>
      <c r="D77" s="21" t="s">
        <v>1341</v>
      </c>
      <c r="E77" s="5" t="s">
        <v>1340</v>
      </c>
      <c r="F77" s="7" t="s">
        <v>23</v>
      </c>
      <c r="G77" s="7" t="s">
        <v>23</v>
      </c>
      <c r="H77" s="7" t="s">
        <v>23</v>
      </c>
      <c r="I77" s="5"/>
      <c r="J77" s="7" t="s">
        <v>278</v>
      </c>
      <c r="K77" s="5"/>
      <c r="L77" s="5"/>
      <c r="M77" s="5"/>
      <c r="N77" s="5"/>
      <c r="O77" s="5"/>
      <c r="P77" s="5"/>
      <c r="Q77" s="5"/>
      <c r="R77" s="5"/>
      <c r="S77" s="5"/>
      <c r="T77" s="5"/>
      <c r="U77" s="5"/>
      <c r="V77" s="5"/>
      <c r="W77" s="5"/>
      <c r="X77" s="5"/>
      <c r="Y77" s="5"/>
      <c r="Z77" s="5"/>
      <c r="AA77" s="5"/>
      <c r="AB77" s="5"/>
      <c r="AC77" s="5"/>
    </row>
    <row r="78" spans="1:29" ht="105">
      <c r="A78" s="21" t="s">
        <v>317</v>
      </c>
      <c r="B78" s="7" t="s">
        <v>318</v>
      </c>
      <c r="C78" s="7" t="s">
        <v>319</v>
      </c>
      <c r="D78" s="21" t="s">
        <v>1343</v>
      </c>
      <c r="E78" s="5" t="s">
        <v>1342</v>
      </c>
      <c r="F78" s="7" t="s">
        <v>23</v>
      </c>
      <c r="G78" s="7" t="s">
        <v>23</v>
      </c>
      <c r="H78" s="7" t="s">
        <v>23</v>
      </c>
      <c r="I78" s="5"/>
      <c r="J78" s="7" t="s">
        <v>278</v>
      </c>
      <c r="K78" s="5"/>
      <c r="L78" s="5"/>
      <c r="M78" s="5"/>
      <c r="N78" s="5"/>
      <c r="O78" s="5"/>
      <c r="P78" s="5"/>
      <c r="Q78" s="5"/>
      <c r="R78" s="5"/>
      <c r="S78" s="5"/>
      <c r="T78" s="5"/>
      <c r="U78" s="5"/>
      <c r="V78" s="5"/>
      <c r="W78" s="5"/>
      <c r="X78" s="5"/>
      <c r="Y78" s="5"/>
      <c r="Z78" s="5"/>
      <c r="AA78" s="5"/>
      <c r="AB78" s="5"/>
      <c r="AC78" s="5"/>
    </row>
    <row r="79" spans="1:29" ht="165">
      <c r="A79" s="21" t="s">
        <v>320</v>
      </c>
      <c r="B79" s="7" t="s">
        <v>321</v>
      </c>
      <c r="C79" s="7" t="s">
        <v>312</v>
      </c>
      <c r="D79" s="31" t="s">
        <v>1345</v>
      </c>
      <c r="E79" s="5" t="s">
        <v>1344</v>
      </c>
      <c r="F79" s="7" t="s">
        <v>23</v>
      </c>
      <c r="G79" s="7" t="s">
        <v>23</v>
      </c>
      <c r="H79" s="7" t="s">
        <v>23</v>
      </c>
      <c r="I79" s="5"/>
      <c r="J79" s="7" t="s">
        <v>278</v>
      </c>
      <c r="K79" s="5"/>
      <c r="L79" s="5"/>
      <c r="M79" s="5"/>
      <c r="N79" s="5"/>
      <c r="O79" s="5"/>
      <c r="P79" s="5"/>
      <c r="Q79" s="5"/>
      <c r="R79" s="5"/>
      <c r="S79" s="5"/>
      <c r="T79" s="5"/>
      <c r="U79" s="5"/>
      <c r="V79" s="5"/>
      <c r="W79" s="5"/>
      <c r="X79" s="5"/>
      <c r="Y79" s="5"/>
      <c r="Z79" s="5"/>
      <c r="AA79" s="5"/>
      <c r="AB79" s="5"/>
      <c r="AC79" s="5"/>
    </row>
    <row r="80" spans="1:29">
      <c r="A80" s="21" t="s">
        <v>322</v>
      </c>
      <c r="B80" s="7" t="s">
        <v>298</v>
      </c>
      <c r="C80" s="7" t="s">
        <v>210</v>
      </c>
      <c r="D80" s="31" t="s">
        <v>23</v>
      </c>
      <c r="E80" s="5" t="s">
        <v>1346</v>
      </c>
      <c r="F80" s="7" t="s">
        <v>23</v>
      </c>
      <c r="G80" s="7" t="s">
        <v>23</v>
      </c>
      <c r="H80" s="7" t="s">
        <v>23</v>
      </c>
      <c r="I80" s="5"/>
      <c r="J80" s="7" t="s">
        <v>278</v>
      </c>
      <c r="K80" s="5"/>
      <c r="L80" s="5"/>
      <c r="M80" s="5"/>
      <c r="N80" s="5"/>
      <c r="O80" s="5"/>
      <c r="P80" s="5"/>
      <c r="Q80" s="5"/>
      <c r="R80" s="5"/>
      <c r="S80" s="5"/>
      <c r="T80" s="5"/>
      <c r="U80" s="5"/>
      <c r="V80" s="5"/>
      <c r="W80" s="5"/>
      <c r="X80" s="5"/>
      <c r="Y80" s="5"/>
      <c r="Z80" s="5"/>
      <c r="AA80" s="5"/>
      <c r="AB80" s="5"/>
      <c r="AC80" s="5"/>
    </row>
    <row r="81" spans="1:29" ht="150">
      <c r="A81" s="21" t="s">
        <v>323</v>
      </c>
      <c r="B81" s="7" t="s">
        <v>904</v>
      </c>
      <c r="C81" s="16" t="s">
        <v>324</v>
      </c>
      <c r="D81" s="21" t="s">
        <v>1347</v>
      </c>
      <c r="E81" s="9" t="s">
        <v>325</v>
      </c>
      <c r="F81" s="7" t="s">
        <v>23</v>
      </c>
      <c r="G81" s="7" t="s">
        <v>23</v>
      </c>
      <c r="H81" s="7" t="s">
        <v>23</v>
      </c>
      <c r="I81" s="5"/>
      <c r="J81" s="7" t="s">
        <v>326</v>
      </c>
      <c r="K81" s="5"/>
      <c r="L81" s="5"/>
      <c r="M81" s="5"/>
      <c r="N81" s="5"/>
      <c r="O81" s="5"/>
      <c r="P81" s="5"/>
      <c r="Q81" s="5"/>
      <c r="R81" s="5"/>
      <c r="S81" s="5"/>
      <c r="T81" s="5"/>
      <c r="U81" s="5"/>
      <c r="V81" s="5"/>
      <c r="W81" s="5"/>
      <c r="X81" s="5"/>
      <c r="Y81" s="5"/>
      <c r="Z81" s="5"/>
      <c r="AA81" s="5"/>
      <c r="AB81" s="5"/>
      <c r="AC81" s="5"/>
    </row>
    <row r="82" spans="1:29" ht="60">
      <c r="A82" s="21" t="s">
        <v>327</v>
      </c>
      <c r="B82" s="7" t="s">
        <v>1349</v>
      </c>
      <c r="C82" s="7" t="s">
        <v>328</v>
      </c>
      <c r="D82" s="21" t="s">
        <v>1348</v>
      </c>
      <c r="E82" s="9" t="s">
        <v>329</v>
      </c>
      <c r="F82" s="7" t="s">
        <v>23</v>
      </c>
      <c r="G82" s="7" t="s">
        <v>23</v>
      </c>
      <c r="H82" s="7" t="s">
        <v>23</v>
      </c>
      <c r="I82" s="5"/>
      <c r="J82" s="7" t="s">
        <v>326</v>
      </c>
      <c r="K82" s="5"/>
      <c r="L82" s="5"/>
      <c r="M82" s="5"/>
      <c r="N82" s="5"/>
      <c r="O82" s="5"/>
      <c r="P82" s="5"/>
      <c r="Q82" s="5"/>
      <c r="R82" s="5"/>
      <c r="S82" s="5"/>
      <c r="T82" s="5"/>
      <c r="U82" s="5"/>
      <c r="V82" s="5"/>
      <c r="W82" s="5"/>
      <c r="X82" s="5"/>
      <c r="Y82" s="5"/>
      <c r="Z82" s="5"/>
      <c r="AA82" s="5"/>
      <c r="AB82" s="5"/>
      <c r="AC82" s="5"/>
    </row>
    <row r="83" spans="1:29" ht="120">
      <c r="A83" s="21" t="s">
        <v>330</v>
      </c>
      <c r="B83" s="7" t="s">
        <v>1307</v>
      </c>
      <c r="C83" s="7" t="s">
        <v>331</v>
      </c>
      <c r="D83" s="21" t="s">
        <v>1350</v>
      </c>
      <c r="E83" s="32" t="s">
        <v>332</v>
      </c>
      <c r="F83" s="7" t="s">
        <v>23</v>
      </c>
      <c r="G83" s="7" t="s">
        <v>23</v>
      </c>
      <c r="H83" s="7" t="s">
        <v>23</v>
      </c>
      <c r="I83" s="5"/>
      <c r="J83" s="7" t="s">
        <v>326</v>
      </c>
      <c r="K83" s="5"/>
      <c r="L83" s="5"/>
      <c r="M83" s="5"/>
      <c r="N83" s="5"/>
      <c r="O83" s="5"/>
      <c r="P83" s="5"/>
      <c r="Q83" s="5"/>
      <c r="R83" s="5"/>
      <c r="S83" s="5"/>
      <c r="T83" s="5"/>
      <c r="U83" s="5"/>
      <c r="V83" s="5"/>
      <c r="W83" s="5"/>
      <c r="X83" s="5"/>
      <c r="Y83" s="5"/>
      <c r="Z83" s="5"/>
      <c r="AA83" s="5"/>
      <c r="AB83" s="5"/>
      <c r="AC83" s="5"/>
    </row>
    <row r="84" spans="1:29" s="18" customFormat="1" ht="105">
      <c r="A84" s="24" t="s">
        <v>334</v>
      </c>
      <c r="B84" s="35" t="s">
        <v>1352</v>
      </c>
      <c r="C84" s="18" t="s">
        <v>335</v>
      </c>
      <c r="D84" s="24" t="s">
        <v>1351</v>
      </c>
      <c r="E84" s="34" t="s">
        <v>336</v>
      </c>
      <c r="F84" s="35" t="s">
        <v>23</v>
      </c>
      <c r="G84" s="35" t="s">
        <v>23</v>
      </c>
      <c r="H84" s="35" t="s">
        <v>23</v>
      </c>
      <c r="I84" s="17"/>
      <c r="J84" s="18" t="s">
        <v>326</v>
      </c>
      <c r="K84" s="17"/>
      <c r="L84" s="17"/>
      <c r="M84" s="17"/>
      <c r="N84" s="17"/>
      <c r="O84" s="17"/>
      <c r="P84" s="17"/>
      <c r="Q84" s="17"/>
      <c r="R84" s="17"/>
      <c r="S84" s="17"/>
      <c r="T84" s="17"/>
      <c r="U84" s="17"/>
      <c r="V84" s="17"/>
      <c r="W84" s="17"/>
      <c r="X84" s="17"/>
      <c r="Y84" s="17"/>
      <c r="Z84" s="17"/>
      <c r="AA84" s="17"/>
      <c r="AB84" s="17"/>
      <c r="AC84" s="17"/>
    </row>
    <row r="85" spans="1:29" s="18" customFormat="1" ht="75">
      <c r="A85" s="24" t="s">
        <v>337</v>
      </c>
      <c r="B85" s="35" t="s">
        <v>810</v>
      </c>
      <c r="C85" s="18" t="s">
        <v>328</v>
      </c>
      <c r="D85" s="24" t="s">
        <v>1353</v>
      </c>
      <c r="E85" s="19" t="s">
        <v>338</v>
      </c>
      <c r="F85" s="35" t="s">
        <v>23</v>
      </c>
      <c r="G85" s="35" t="s">
        <v>23</v>
      </c>
      <c r="H85" s="35" t="s">
        <v>23</v>
      </c>
      <c r="I85" s="17"/>
      <c r="J85" s="18" t="s">
        <v>326</v>
      </c>
      <c r="K85" s="17"/>
      <c r="L85" s="17"/>
      <c r="M85" s="17"/>
      <c r="N85" s="17"/>
      <c r="O85" s="17"/>
      <c r="P85" s="17"/>
      <c r="Q85" s="17"/>
      <c r="R85" s="17"/>
      <c r="S85" s="17"/>
      <c r="T85" s="17"/>
      <c r="U85" s="17"/>
      <c r="V85" s="17"/>
      <c r="W85" s="17"/>
      <c r="X85" s="17"/>
      <c r="Y85" s="17"/>
      <c r="Z85" s="17"/>
      <c r="AA85" s="17"/>
      <c r="AB85" s="17"/>
      <c r="AC85" s="17"/>
    </row>
    <row r="86" spans="1:29" s="18" customFormat="1" ht="150">
      <c r="A86" s="24" t="s">
        <v>339</v>
      </c>
      <c r="B86" s="35" t="s">
        <v>1307</v>
      </c>
      <c r="C86" s="18" t="s">
        <v>340</v>
      </c>
      <c r="D86" s="24" t="s">
        <v>1354</v>
      </c>
      <c r="E86" s="19" t="s">
        <v>341</v>
      </c>
      <c r="F86" s="35" t="s">
        <v>23</v>
      </c>
      <c r="G86" s="35" t="s">
        <v>23</v>
      </c>
      <c r="H86" s="35" t="s">
        <v>23</v>
      </c>
      <c r="I86" s="17"/>
      <c r="J86" s="18" t="s">
        <v>326</v>
      </c>
      <c r="K86" s="17"/>
      <c r="L86" s="17"/>
      <c r="M86" s="17"/>
      <c r="N86" s="17"/>
      <c r="O86" s="17"/>
      <c r="P86" s="17"/>
      <c r="Q86" s="17"/>
      <c r="R86" s="17"/>
      <c r="S86" s="17"/>
      <c r="T86" s="17"/>
      <c r="U86" s="17"/>
      <c r="V86" s="17"/>
      <c r="W86" s="17"/>
      <c r="X86" s="17"/>
      <c r="Y86" s="17"/>
      <c r="Z86" s="17"/>
      <c r="AA86" s="17"/>
      <c r="AB86" s="17"/>
      <c r="AC86" s="17"/>
    </row>
    <row r="87" spans="1:29" s="18" customFormat="1" ht="45">
      <c r="A87" s="24" t="s">
        <v>342</v>
      </c>
      <c r="B87" s="35" t="s">
        <v>1307</v>
      </c>
      <c r="C87" s="18" t="s">
        <v>343</v>
      </c>
      <c r="D87" s="24" t="s">
        <v>1355</v>
      </c>
      <c r="E87" s="19" t="s">
        <v>344</v>
      </c>
      <c r="F87" s="35" t="s">
        <v>23</v>
      </c>
      <c r="G87" s="35" t="s">
        <v>23</v>
      </c>
      <c r="H87" s="35" t="s">
        <v>23</v>
      </c>
      <c r="I87" s="17"/>
      <c r="J87" s="18" t="s">
        <v>326</v>
      </c>
      <c r="K87" s="17"/>
      <c r="L87" s="17"/>
      <c r="M87" s="17"/>
      <c r="N87" s="17"/>
      <c r="O87" s="17"/>
      <c r="P87" s="17"/>
      <c r="Q87" s="17"/>
      <c r="R87" s="17"/>
      <c r="S87" s="17"/>
      <c r="T87" s="17"/>
      <c r="U87" s="17"/>
      <c r="V87" s="17"/>
      <c r="W87" s="17"/>
      <c r="X87" s="17"/>
      <c r="Y87" s="17"/>
      <c r="Z87" s="17"/>
      <c r="AA87" s="17"/>
      <c r="AB87" s="17"/>
      <c r="AC87" s="17"/>
    </row>
    <row r="88" spans="1:29" s="18" customFormat="1" ht="60">
      <c r="A88" s="24" t="s">
        <v>345</v>
      </c>
      <c r="B88" s="36" t="s">
        <v>1357</v>
      </c>
      <c r="C88" s="18" t="s">
        <v>335</v>
      </c>
      <c r="D88" s="24" t="s">
        <v>1356</v>
      </c>
      <c r="E88" s="19" t="s">
        <v>346</v>
      </c>
      <c r="F88" s="35" t="s">
        <v>23</v>
      </c>
      <c r="G88" s="35" t="s">
        <v>23</v>
      </c>
      <c r="H88" s="35" t="s">
        <v>23</v>
      </c>
      <c r="I88" s="17"/>
      <c r="J88" s="18" t="s">
        <v>326</v>
      </c>
      <c r="K88" s="17"/>
      <c r="L88" s="17"/>
      <c r="M88" s="17"/>
      <c r="N88" s="17"/>
      <c r="O88" s="17"/>
      <c r="P88" s="17"/>
      <c r="Q88" s="17"/>
      <c r="R88" s="17"/>
      <c r="S88" s="17"/>
      <c r="T88" s="17"/>
      <c r="U88" s="17"/>
      <c r="V88" s="17"/>
      <c r="W88" s="17"/>
      <c r="X88" s="17"/>
      <c r="Y88" s="17"/>
      <c r="Z88" s="17"/>
      <c r="AA88" s="17"/>
      <c r="AB88" s="17"/>
      <c r="AC88" s="17"/>
    </row>
    <row r="89" spans="1:29" ht="90">
      <c r="A89" s="21" t="s">
        <v>347</v>
      </c>
      <c r="B89" s="36" t="s">
        <v>1307</v>
      </c>
      <c r="C89" s="7" t="s">
        <v>348</v>
      </c>
      <c r="D89" s="21" t="s">
        <v>1358</v>
      </c>
      <c r="E89" s="9" t="s">
        <v>349</v>
      </c>
      <c r="F89" s="35" t="s">
        <v>23</v>
      </c>
      <c r="G89" s="35" t="s">
        <v>23</v>
      </c>
      <c r="H89" s="35" t="s">
        <v>23</v>
      </c>
      <c r="I89" s="5"/>
      <c r="J89" s="7" t="s">
        <v>326</v>
      </c>
      <c r="K89" s="5"/>
      <c r="L89" s="5"/>
      <c r="M89" s="5"/>
      <c r="N89" s="5"/>
      <c r="O89" s="5"/>
      <c r="P89" s="5"/>
      <c r="Q89" s="5"/>
      <c r="R89" s="5"/>
      <c r="S89" s="5"/>
      <c r="T89" s="5"/>
      <c r="U89" s="5"/>
      <c r="V89" s="5"/>
      <c r="W89" s="5"/>
      <c r="X89" s="5"/>
      <c r="Y89" s="5"/>
      <c r="Z89" s="5"/>
      <c r="AA89" s="5"/>
      <c r="AB89" s="5"/>
      <c r="AC89" s="5"/>
    </row>
    <row r="90" spans="1:29" ht="90">
      <c r="A90" s="21" t="s">
        <v>350</v>
      </c>
      <c r="B90" s="36" t="s">
        <v>1360</v>
      </c>
      <c r="C90" s="7" t="s">
        <v>351</v>
      </c>
      <c r="D90" s="21" t="s">
        <v>1359</v>
      </c>
      <c r="E90" s="32" t="s">
        <v>352</v>
      </c>
      <c r="F90" s="35" t="s">
        <v>23</v>
      </c>
      <c r="G90" s="35" t="s">
        <v>23</v>
      </c>
      <c r="H90" s="35" t="s">
        <v>23</v>
      </c>
      <c r="I90" s="5"/>
      <c r="J90" s="7" t="s">
        <v>326</v>
      </c>
      <c r="K90" s="5"/>
      <c r="L90" s="5"/>
      <c r="M90" s="5"/>
      <c r="N90" s="5"/>
      <c r="O90" s="5"/>
      <c r="P90" s="5"/>
      <c r="Q90" s="5"/>
      <c r="R90" s="5"/>
      <c r="S90" s="5"/>
      <c r="T90" s="5"/>
      <c r="U90" s="5"/>
      <c r="V90" s="5"/>
      <c r="W90" s="5"/>
      <c r="X90" s="5"/>
      <c r="Y90" s="5"/>
      <c r="Z90" s="5"/>
      <c r="AA90" s="5"/>
      <c r="AB90" s="5"/>
      <c r="AC90" s="5"/>
    </row>
    <row r="91" spans="1:29" ht="90">
      <c r="A91" s="21" t="s">
        <v>353</v>
      </c>
      <c r="B91" s="36" t="s">
        <v>1307</v>
      </c>
      <c r="C91" s="7" t="s">
        <v>354</v>
      </c>
      <c r="D91" s="21" t="s">
        <v>1361</v>
      </c>
      <c r="E91" s="9" t="s">
        <v>355</v>
      </c>
      <c r="F91" s="35" t="s">
        <v>23</v>
      </c>
      <c r="G91" s="35" t="s">
        <v>23</v>
      </c>
      <c r="H91" s="35" t="s">
        <v>23</v>
      </c>
      <c r="I91" s="5"/>
      <c r="J91" s="7" t="s">
        <v>326</v>
      </c>
      <c r="K91" s="5"/>
      <c r="L91" s="5"/>
      <c r="M91" s="5"/>
      <c r="N91" s="5"/>
      <c r="O91" s="5"/>
      <c r="P91" s="5"/>
      <c r="Q91" s="5"/>
      <c r="R91" s="5"/>
      <c r="S91" s="5"/>
      <c r="T91" s="5"/>
      <c r="U91" s="5"/>
      <c r="V91" s="5"/>
      <c r="W91" s="5"/>
      <c r="X91" s="5"/>
      <c r="Y91" s="5"/>
      <c r="Z91" s="5"/>
      <c r="AA91" s="5"/>
      <c r="AB91" s="5"/>
      <c r="AC91" s="5"/>
    </row>
    <row r="92" spans="1:29" ht="45">
      <c r="A92" s="21" t="s">
        <v>356</v>
      </c>
      <c r="B92" s="36" t="s">
        <v>1363</v>
      </c>
      <c r="C92" s="7" t="s">
        <v>357</v>
      </c>
      <c r="D92" s="21" t="s">
        <v>1362</v>
      </c>
      <c r="E92" s="9" t="s">
        <v>358</v>
      </c>
      <c r="F92" s="35" t="s">
        <v>23</v>
      </c>
      <c r="G92" s="35" t="s">
        <v>23</v>
      </c>
      <c r="H92" s="35" t="s">
        <v>23</v>
      </c>
      <c r="I92" s="5"/>
      <c r="J92" s="7" t="s">
        <v>326</v>
      </c>
      <c r="K92" s="5"/>
      <c r="L92" s="5"/>
      <c r="M92" s="5"/>
      <c r="N92" s="5"/>
      <c r="O92" s="5"/>
      <c r="P92" s="5"/>
      <c r="Q92" s="5"/>
      <c r="R92" s="5"/>
      <c r="S92" s="5"/>
      <c r="T92" s="5"/>
      <c r="U92" s="5"/>
      <c r="V92" s="5"/>
      <c r="W92" s="5"/>
      <c r="X92" s="5"/>
      <c r="Y92" s="5"/>
      <c r="Z92" s="5"/>
      <c r="AA92" s="5"/>
      <c r="AB92" s="5"/>
      <c r="AC92" s="5"/>
    </row>
    <row r="93" spans="1:29" ht="120">
      <c r="A93" s="31" t="s">
        <v>359</v>
      </c>
      <c r="B93" s="36" t="s">
        <v>1364</v>
      </c>
      <c r="C93" s="7" t="s">
        <v>360</v>
      </c>
      <c r="D93" s="21" t="s">
        <v>1365</v>
      </c>
      <c r="E93" s="32" t="s">
        <v>361</v>
      </c>
      <c r="F93" s="35" t="s">
        <v>23</v>
      </c>
      <c r="G93" s="35" t="s">
        <v>23</v>
      </c>
      <c r="H93" s="35" t="s">
        <v>23</v>
      </c>
      <c r="I93" s="5"/>
      <c r="J93" s="7" t="s">
        <v>326</v>
      </c>
      <c r="K93" s="5"/>
      <c r="L93" s="5"/>
      <c r="M93" s="5"/>
      <c r="N93" s="5"/>
      <c r="O93" s="5"/>
      <c r="P93" s="5"/>
      <c r="Q93" s="5"/>
      <c r="R93" s="5"/>
      <c r="S93" s="5"/>
      <c r="T93" s="5"/>
      <c r="U93" s="5"/>
      <c r="V93" s="5"/>
      <c r="W93" s="5"/>
      <c r="X93" s="5"/>
      <c r="Y93" s="5"/>
      <c r="Z93" s="5"/>
      <c r="AA93" s="5"/>
      <c r="AB93" s="5"/>
      <c r="AC93" s="5"/>
    </row>
    <row r="94" spans="1:29" ht="75">
      <c r="A94" s="21" t="s">
        <v>362</v>
      </c>
      <c r="B94" s="36" t="s">
        <v>810</v>
      </c>
      <c r="C94" s="7" t="s">
        <v>328</v>
      </c>
      <c r="D94" s="21" t="s">
        <v>1366</v>
      </c>
      <c r="E94" s="9" t="s">
        <v>363</v>
      </c>
      <c r="F94" s="35" t="s">
        <v>23</v>
      </c>
      <c r="G94" s="35" t="s">
        <v>23</v>
      </c>
      <c r="H94" s="35" t="s">
        <v>23</v>
      </c>
      <c r="I94" s="5"/>
      <c r="J94" s="7" t="s">
        <v>326</v>
      </c>
      <c r="K94" s="5"/>
      <c r="L94" s="5"/>
      <c r="M94" s="5"/>
      <c r="N94" s="5"/>
      <c r="O94" s="5"/>
      <c r="P94" s="5"/>
      <c r="Q94" s="5"/>
      <c r="R94" s="5"/>
      <c r="S94" s="5"/>
      <c r="T94" s="5"/>
      <c r="U94" s="5"/>
      <c r="V94" s="5"/>
      <c r="W94" s="5"/>
      <c r="X94" s="5"/>
      <c r="Y94" s="5"/>
      <c r="Z94" s="5"/>
      <c r="AA94" s="5"/>
      <c r="AB94" s="5"/>
      <c r="AC94" s="5"/>
    </row>
    <row r="95" spans="1:29" ht="135">
      <c r="A95" s="21" t="s">
        <v>364</v>
      </c>
      <c r="B95" s="36" t="s">
        <v>1367</v>
      </c>
      <c r="C95" s="7" t="s">
        <v>357</v>
      </c>
      <c r="D95" s="21" t="s">
        <v>1368</v>
      </c>
      <c r="E95" s="9" t="s">
        <v>365</v>
      </c>
      <c r="F95" s="35" t="s">
        <v>23</v>
      </c>
      <c r="G95" s="35" t="s">
        <v>23</v>
      </c>
      <c r="H95" s="35" t="s">
        <v>23</v>
      </c>
      <c r="I95" s="5"/>
      <c r="J95" s="7" t="s">
        <v>326</v>
      </c>
      <c r="K95" s="5"/>
      <c r="L95" s="5"/>
      <c r="M95" s="5"/>
      <c r="N95" s="5"/>
      <c r="O95" s="5"/>
      <c r="P95" s="5"/>
      <c r="Q95" s="5"/>
      <c r="R95" s="5"/>
      <c r="S95" s="5"/>
      <c r="T95" s="5"/>
      <c r="U95" s="5"/>
      <c r="V95" s="5"/>
      <c r="W95" s="5"/>
      <c r="X95" s="5"/>
      <c r="Y95" s="5"/>
      <c r="Z95" s="5"/>
      <c r="AA95" s="5"/>
      <c r="AB95" s="5"/>
      <c r="AC95" s="5"/>
    </row>
    <row r="96" spans="1:29" ht="45">
      <c r="A96" s="21" t="s">
        <v>366</v>
      </c>
      <c r="B96" s="36" t="s">
        <v>906</v>
      </c>
      <c r="C96" s="7" t="s">
        <v>357</v>
      </c>
      <c r="D96" s="21" t="s">
        <v>1369</v>
      </c>
      <c r="E96" s="9" t="s">
        <v>367</v>
      </c>
      <c r="F96" s="35" t="s">
        <v>23</v>
      </c>
      <c r="G96" s="35" t="s">
        <v>23</v>
      </c>
      <c r="H96" s="35" t="s">
        <v>23</v>
      </c>
      <c r="I96" s="5"/>
      <c r="J96" s="7" t="s">
        <v>326</v>
      </c>
      <c r="K96" s="5"/>
      <c r="L96" s="5"/>
      <c r="M96" s="5"/>
      <c r="N96" s="5"/>
      <c r="O96" s="5"/>
      <c r="P96" s="5"/>
      <c r="Q96" s="5"/>
      <c r="R96" s="5"/>
      <c r="S96" s="5"/>
      <c r="T96" s="5"/>
      <c r="U96" s="5"/>
      <c r="V96" s="5"/>
      <c r="W96" s="5"/>
      <c r="X96" s="5"/>
      <c r="Y96" s="5"/>
      <c r="Z96" s="5"/>
      <c r="AA96" s="5"/>
      <c r="AB96" s="5"/>
      <c r="AC96" s="5"/>
    </row>
    <row r="97" spans="1:29" ht="75">
      <c r="A97" s="21" t="s">
        <v>368</v>
      </c>
      <c r="B97" s="36" t="s">
        <v>1307</v>
      </c>
      <c r="C97" s="7" t="s">
        <v>357</v>
      </c>
      <c r="D97" s="21" t="s">
        <v>1370</v>
      </c>
      <c r="E97" s="9" t="s">
        <v>369</v>
      </c>
      <c r="F97" s="35" t="s">
        <v>23</v>
      </c>
      <c r="G97" s="35" t="s">
        <v>23</v>
      </c>
      <c r="H97" s="35" t="s">
        <v>23</v>
      </c>
      <c r="I97" s="5"/>
      <c r="J97" s="7" t="s">
        <v>326</v>
      </c>
      <c r="K97" s="5"/>
      <c r="L97" s="5"/>
      <c r="M97" s="5"/>
      <c r="N97" s="5"/>
      <c r="O97" s="5"/>
      <c r="P97" s="5"/>
      <c r="Q97" s="5"/>
      <c r="R97" s="5"/>
      <c r="S97" s="5"/>
      <c r="T97" s="5"/>
      <c r="U97" s="5"/>
      <c r="V97" s="5"/>
      <c r="W97" s="5"/>
      <c r="X97" s="5"/>
      <c r="Y97" s="5"/>
      <c r="Z97" s="5"/>
      <c r="AA97" s="5"/>
      <c r="AB97" s="5"/>
      <c r="AC97" s="5"/>
    </row>
    <row r="98" spans="1:29" ht="75">
      <c r="A98" s="21" t="s">
        <v>370</v>
      </c>
      <c r="B98" s="36" t="s">
        <v>1307</v>
      </c>
      <c r="C98" s="7" t="s">
        <v>354</v>
      </c>
      <c r="D98" s="21" t="s">
        <v>1371</v>
      </c>
      <c r="E98" s="9" t="s">
        <v>371</v>
      </c>
      <c r="F98" s="35" t="s">
        <v>23</v>
      </c>
      <c r="G98" s="35" t="s">
        <v>23</v>
      </c>
      <c r="H98" s="35" t="s">
        <v>23</v>
      </c>
      <c r="I98" s="5"/>
      <c r="J98" s="7" t="s">
        <v>326</v>
      </c>
      <c r="K98" s="5"/>
      <c r="L98" s="5"/>
      <c r="M98" s="5"/>
      <c r="N98" s="5"/>
      <c r="O98" s="5"/>
      <c r="P98" s="5"/>
      <c r="Q98" s="5"/>
      <c r="R98" s="5"/>
      <c r="S98" s="5"/>
      <c r="T98" s="5"/>
      <c r="U98" s="5"/>
      <c r="V98" s="5"/>
      <c r="W98" s="5"/>
      <c r="X98" s="5"/>
      <c r="Y98" s="5"/>
      <c r="Z98" s="5"/>
      <c r="AA98" s="5"/>
      <c r="AB98" s="5"/>
      <c r="AC98" s="5"/>
    </row>
    <row r="99" spans="1:29" ht="105">
      <c r="A99" s="21" t="s">
        <v>372</v>
      </c>
      <c r="B99" s="36" t="s">
        <v>1367</v>
      </c>
      <c r="C99" s="7" t="s">
        <v>357</v>
      </c>
      <c r="D99" s="21" t="s">
        <v>1372</v>
      </c>
      <c r="E99" s="9" t="s">
        <v>373</v>
      </c>
      <c r="F99" s="35" t="s">
        <v>23</v>
      </c>
      <c r="G99" s="35" t="s">
        <v>23</v>
      </c>
      <c r="H99" s="35" t="s">
        <v>23</v>
      </c>
      <c r="I99" s="5"/>
      <c r="J99" s="7" t="s">
        <v>326</v>
      </c>
      <c r="K99" s="5"/>
      <c r="L99" s="5"/>
      <c r="M99" s="5"/>
      <c r="N99" s="5"/>
      <c r="O99" s="5"/>
      <c r="P99" s="5"/>
      <c r="Q99" s="5"/>
      <c r="R99" s="5"/>
      <c r="S99" s="5"/>
      <c r="T99" s="5"/>
      <c r="U99" s="5"/>
      <c r="V99" s="5"/>
      <c r="W99" s="5"/>
      <c r="X99" s="5"/>
      <c r="Y99" s="5"/>
      <c r="Z99" s="5"/>
      <c r="AA99" s="5"/>
      <c r="AB99" s="5"/>
      <c r="AC99" s="5"/>
    </row>
    <row r="100" spans="1:29" ht="60">
      <c r="A100" s="21" t="s">
        <v>374</v>
      </c>
      <c r="B100" s="36" t="s">
        <v>1374</v>
      </c>
      <c r="C100" s="7" t="s">
        <v>375</v>
      </c>
      <c r="D100" s="21" t="s">
        <v>1373</v>
      </c>
      <c r="E100" s="9" t="s">
        <v>376</v>
      </c>
      <c r="F100" s="35" t="s">
        <v>23</v>
      </c>
      <c r="G100" s="35" t="s">
        <v>23</v>
      </c>
      <c r="H100" s="35" t="s">
        <v>23</v>
      </c>
      <c r="I100" s="5"/>
      <c r="J100" s="7" t="s">
        <v>326</v>
      </c>
      <c r="K100" s="5"/>
      <c r="L100" s="5"/>
      <c r="M100" s="5"/>
      <c r="N100" s="5"/>
      <c r="O100" s="5"/>
      <c r="P100" s="5"/>
      <c r="Q100" s="5"/>
      <c r="R100" s="5"/>
      <c r="S100" s="5"/>
      <c r="T100" s="5"/>
      <c r="U100" s="5"/>
      <c r="V100" s="5"/>
      <c r="W100" s="5"/>
      <c r="X100" s="5"/>
      <c r="Y100" s="5"/>
      <c r="Z100" s="5"/>
      <c r="AA100" s="5"/>
      <c r="AB100" s="5"/>
      <c r="AC100" s="5"/>
    </row>
    <row r="101" spans="1:29" ht="45">
      <c r="A101" s="21" t="s">
        <v>377</v>
      </c>
      <c r="B101" s="36" t="s">
        <v>1376</v>
      </c>
      <c r="C101" s="7" t="s">
        <v>340</v>
      </c>
      <c r="D101" s="21" t="s">
        <v>1375</v>
      </c>
      <c r="E101" s="9" t="s">
        <v>378</v>
      </c>
      <c r="F101" s="35" t="s">
        <v>23</v>
      </c>
      <c r="G101" s="35" t="s">
        <v>23</v>
      </c>
      <c r="H101" s="35" t="s">
        <v>23</v>
      </c>
      <c r="I101" s="5"/>
      <c r="J101" s="7" t="s">
        <v>326</v>
      </c>
      <c r="K101" s="5"/>
      <c r="L101" s="5"/>
      <c r="M101" s="5"/>
      <c r="N101" s="5"/>
      <c r="O101" s="5"/>
      <c r="P101" s="5"/>
      <c r="Q101" s="5"/>
      <c r="R101" s="5"/>
      <c r="S101" s="5"/>
      <c r="T101" s="5"/>
      <c r="U101" s="5"/>
      <c r="V101" s="5"/>
      <c r="W101" s="5"/>
      <c r="X101" s="5"/>
      <c r="Y101" s="5"/>
      <c r="Z101" s="5"/>
      <c r="AA101" s="5"/>
      <c r="AB101" s="5"/>
      <c r="AC101" s="5"/>
    </row>
    <row r="102" spans="1:29" ht="105">
      <c r="A102" s="21" t="s">
        <v>379</v>
      </c>
      <c r="B102" s="36" t="s">
        <v>1307</v>
      </c>
      <c r="C102" s="7" t="s">
        <v>380</v>
      </c>
      <c r="D102" s="31" t="s">
        <v>1377</v>
      </c>
      <c r="E102" s="32" t="s">
        <v>381</v>
      </c>
      <c r="F102" s="35" t="s">
        <v>23</v>
      </c>
      <c r="G102" s="35" t="s">
        <v>23</v>
      </c>
      <c r="H102" s="35" t="s">
        <v>23</v>
      </c>
      <c r="I102" s="5"/>
      <c r="J102" s="7" t="s">
        <v>326</v>
      </c>
      <c r="K102" s="5"/>
      <c r="L102" s="5"/>
      <c r="M102" s="5"/>
      <c r="N102" s="5"/>
      <c r="O102" s="5"/>
      <c r="P102" s="5"/>
      <c r="Q102" s="5"/>
      <c r="R102" s="5"/>
      <c r="S102" s="5"/>
      <c r="T102" s="5"/>
      <c r="U102" s="5"/>
      <c r="V102" s="5"/>
      <c r="W102" s="5"/>
      <c r="X102" s="5"/>
      <c r="Y102" s="5"/>
      <c r="Z102" s="5"/>
      <c r="AA102" s="5"/>
      <c r="AB102" s="5"/>
      <c r="AC102" s="5"/>
    </row>
    <row r="103" spans="1:29" ht="45">
      <c r="A103" s="21" t="s">
        <v>382</v>
      </c>
      <c r="B103" s="36" t="s">
        <v>1307</v>
      </c>
      <c r="C103" s="7" t="s">
        <v>383</v>
      </c>
      <c r="D103" s="21" t="s">
        <v>1378</v>
      </c>
      <c r="E103" s="32" t="s">
        <v>384</v>
      </c>
      <c r="F103" s="35" t="s">
        <v>23</v>
      </c>
      <c r="G103" s="35" t="s">
        <v>23</v>
      </c>
      <c r="H103" s="35" t="s">
        <v>23</v>
      </c>
      <c r="I103" s="5"/>
      <c r="J103" s="7" t="s">
        <v>326</v>
      </c>
      <c r="K103" s="5"/>
      <c r="L103" s="5"/>
      <c r="M103" s="5"/>
      <c r="N103" s="5"/>
      <c r="O103" s="5"/>
      <c r="P103" s="5"/>
      <c r="Q103" s="5"/>
      <c r="R103" s="5"/>
      <c r="S103" s="5"/>
      <c r="T103" s="5"/>
      <c r="U103" s="5"/>
      <c r="V103" s="5"/>
      <c r="W103" s="5"/>
      <c r="X103" s="5"/>
      <c r="Y103" s="5"/>
      <c r="Z103" s="5"/>
      <c r="AA103" s="5"/>
      <c r="AB103" s="5"/>
      <c r="AC103" s="5"/>
    </row>
    <row r="104" spans="1:29" ht="120">
      <c r="A104" s="21" t="s">
        <v>385</v>
      </c>
      <c r="B104" s="36" t="s">
        <v>906</v>
      </c>
      <c r="C104" s="7" t="s">
        <v>357</v>
      </c>
      <c r="D104" s="21" t="s">
        <v>1379</v>
      </c>
      <c r="E104" s="9" t="s">
        <v>386</v>
      </c>
      <c r="F104" s="35" t="s">
        <v>23</v>
      </c>
      <c r="G104" s="35" t="s">
        <v>23</v>
      </c>
      <c r="H104" s="35" t="s">
        <v>23</v>
      </c>
      <c r="I104" s="5"/>
      <c r="J104" s="7" t="s">
        <v>326</v>
      </c>
      <c r="K104" s="5"/>
      <c r="L104" s="5"/>
      <c r="M104" s="5"/>
      <c r="N104" s="5"/>
      <c r="O104" s="5"/>
      <c r="P104" s="5"/>
      <c r="Q104" s="5"/>
      <c r="R104" s="5"/>
      <c r="S104" s="5"/>
      <c r="T104" s="5"/>
      <c r="U104" s="5"/>
      <c r="V104" s="5"/>
      <c r="W104" s="5"/>
      <c r="X104" s="5"/>
      <c r="Y104" s="5"/>
      <c r="Z104" s="5"/>
      <c r="AA104" s="5"/>
      <c r="AB104" s="5"/>
      <c r="AC104" s="5"/>
    </row>
    <row r="105" spans="1:29" ht="60">
      <c r="A105" s="21" t="s">
        <v>387</v>
      </c>
      <c r="B105" s="7" t="s">
        <v>388</v>
      </c>
      <c r="C105" s="7" t="s">
        <v>389</v>
      </c>
      <c r="D105" s="31" t="s">
        <v>1380</v>
      </c>
      <c r="E105" s="9" t="s">
        <v>390</v>
      </c>
      <c r="F105" s="35" t="s">
        <v>23</v>
      </c>
      <c r="G105" s="35" t="s">
        <v>23</v>
      </c>
      <c r="H105" s="35" t="s">
        <v>23</v>
      </c>
      <c r="I105" s="5"/>
      <c r="J105" s="7" t="s">
        <v>391</v>
      </c>
      <c r="K105" s="5"/>
      <c r="L105" s="5"/>
      <c r="M105" s="5"/>
      <c r="N105" s="5"/>
      <c r="O105" s="5"/>
      <c r="P105" s="5"/>
      <c r="Q105" s="5"/>
      <c r="R105" s="5"/>
      <c r="S105" s="5"/>
      <c r="T105" s="5"/>
      <c r="U105" s="5"/>
      <c r="V105" s="5"/>
      <c r="W105" s="5"/>
      <c r="X105" s="5"/>
      <c r="Y105" s="5"/>
      <c r="Z105" s="5"/>
      <c r="AA105" s="5"/>
      <c r="AB105" s="5"/>
      <c r="AC105" s="5"/>
    </row>
    <row r="106" spans="1:29" ht="150">
      <c r="A106" s="21" t="s">
        <v>392</v>
      </c>
      <c r="B106" s="7" t="s">
        <v>393</v>
      </c>
      <c r="C106" s="7" t="s">
        <v>394</v>
      </c>
      <c r="D106" s="21" t="s">
        <v>1381</v>
      </c>
      <c r="E106" s="9" t="s">
        <v>395</v>
      </c>
      <c r="F106" s="35" t="s">
        <v>23</v>
      </c>
      <c r="G106" s="35" t="s">
        <v>23</v>
      </c>
      <c r="H106" s="35" t="s">
        <v>23</v>
      </c>
      <c r="I106" s="5"/>
      <c r="J106" s="7" t="s">
        <v>391</v>
      </c>
      <c r="K106" s="5"/>
      <c r="L106" s="5"/>
      <c r="M106" s="5"/>
      <c r="N106" s="5"/>
      <c r="O106" s="5"/>
      <c r="P106" s="5"/>
      <c r="Q106" s="5"/>
      <c r="R106" s="5"/>
      <c r="S106" s="5"/>
      <c r="T106" s="5"/>
      <c r="U106" s="5"/>
      <c r="V106" s="5"/>
      <c r="W106" s="5"/>
      <c r="X106" s="5"/>
      <c r="Y106" s="5"/>
      <c r="Z106" s="5"/>
      <c r="AA106" s="5"/>
      <c r="AB106" s="5"/>
      <c r="AC106" s="5"/>
    </row>
    <row r="107" spans="1:29" ht="165">
      <c r="A107" s="21" t="s">
        <v>396</v>
      </c>
      <c r="B107" s="7" t="s">
        <v>397</v>
      </c>
      <c r="C107" s="7" t="s">
        <v>398</v>
      </c>
      <c r="D107" s="31" t="s">
        <v>1382</v>
      </c>
      <c r="E107" s="32" t="s">
        <v>399</v>
      </c>
      <c r="F107" s="35" t="s">
        <v>23</v>
      </c>
      <c r="G107" s="35" t="s">
        <v>23</v>
      </c>
      <c r="H107" s="35" t="s">
        <v>23</v>
      </c>
      <c r="I107" s="5"/>
      <c r="J107" s="7" t="s">
        <v>391</v>
      </c>
      <c r="K107" s="5"/>
      <c r="L107" s="5"/>
      <c r="M107" s="5"/>
      <c r="N107" s="5"/>
      <c r="O107" s="5"/>
      <c r="P107" s="5"/>
      <c r="Q107" s="5"/>
      <c r="R107" s="5"/>
      <c r="S107" s="5"/>
      <c r="T107" s="5"/>
      <c r="U107" s="5"/>
      <c r="V107" s="5"/>
      <c r="W107" s="5"/>
      <c r="X107" s="5"/>
      <c r="Y107" s="5"/>
      <c r="Z107" s="5"/>
      <c r="AA107" s="5"/>
      <c r="AB107" s="5"/>
      <c r="AC107" s="5"/>
    </row>
    <row r="108" spans="1:29" ht="300">
      <c r="A108" s="21" t="s">
        <v>400</v>
      </c>
      <c r="B108" s="7" t="s">
        <v>401</v>
      </c>
      <c r="C108" s="7" t="s">
        <v>398</v>
      </c>
      <c r="D108" s="21" t="s">
        <v>1383</v>
      </c>
      <c r="E108" s="32" t="s">
        <v>402</v>
      </c>
      <c r="F108" s="35" t="s">
        <v>23</v>
      </c>
      <c r="G108" s="35" t="s">
        <v>23</v>
      </c>
      <c r="H108" s="35" t="s">
        <v>23</v>
      </c>
      <c r="I108" s="5"/>
      <c r="J108" s="7" t="s">
        <v>391</v>
      </c>
      <c r="K108" s="5"/>
      <c r="L108" s="5"/>
      <c r="M108" s="5"/>
      <c r="N108" s="5"/>
      <c r="O108" s="5"/>
      <c r="P108" s="5"/>
      <c r="Q108" s="5"/>
      <c r="R108" s="5"/>
      <c r="S108" s="5"/>
      <c r="T108" s="5"/>
      <c r="U108" s="5"/>
      <c r="V108" s="5"/>
      <c r="W108" s="5"/>
      <c r="X108" s="5"/>
      <c r="Y108" s="5"/>
      <c r="Z108" s="5"/>
      <c r="AA108" s="5"/>
      <c r="AB108" s="5"/>
      <c r="AC108" s="5"/>
    </row>
    <row r="109" spans="1:29" ht="105">
      <c r="A109" s="21" t="s">
        <v>403</v>
      </c>
      <c r="B109" s="7" t="s">
        <v>404</v>
      </c>
      <c r="C109" s="7" t="s">
        <v>405</v>
      </c>
      <c r="D109" s="21" t="s">
        <v>1384</v>
      </c>
      <c r="E109" s="9" t="s">
        <v>406</v>
      </c>
      <c r="F109" s="35" t="s">
        <v>23</v>
      </c>
      <c r="G109" s="35" t="s">
        <v>23</v>
      </c>
      <c r="H109" s="35" t="s">
        <v>23</v>
      </c>
      <c r="I109" s="5"/>
      <c r="J109" s="7" t="s">
        <v>391</v>
      </c>
      <c r="K109" s="5"/>
      <c r="L109" s="5"/>
      <c r="M109" s="5"/>
      <c r="N109" s="5"/>
      <c r="O109" s="5"/>
      <c r="P109" s="5"/>
      <c r="Q109" s="5"/>
      <c r="R109" s="5"/>
      <c r="S109" s="5"/>
      <c r="T109" s="5"/>
      <c r="U109" s="5"/>
      <c r="V109" s="5"/>
      <c r="W109" s="5"/>
      <c r="X109" s="5"/>
      <c r="Y109" s="5"/>
      <c r="Z109" s="5"/>
      <c r="AA109" s="5"/>
      <c r="AB109" s="5"/>
      <c r="AC109" s="5"/>
    </row>
    <row r="110" spans="1:29" ht="105">
      <c r="A110" s="21" t="s">
        <v>403</v>
      </c>
      <c r="B110" s="7" t="s">
        <v>407</v>
      </c>
      <c r="C110" s="7" t="s">
        <v>405</v>
      </c>
      <c r="D110" s="21" t="s">
        <v>1384</v>
      </c>
      <c r="E110" s="9" t="s">
        <v>406</v>
      </c>
      <c r="F110" s="35" t="s">
        <v>23</v>
      </c>
      <c r="G110" s="35" t="s">
        <v>23</v>
      </c>
      <c r="H110" s="35" t="s">
        <v>23</v>
      </c>
      <c r="I110" s="5"/>
      <c r="J110" s="7" t="s">
        <v>391</v>
      </c>
      <c r="K110" s="5"/>
      <c r="L110" s="5"/>
      <c r="M110" s="5"/>
      <c r="N110" s="5"/>
      <c r="O110" s="5"/>
      <c r="P110" s="5"/>
      <c r="Q110" s="5"/>
      <c r="R110" s="5"/>
      <c r="S110" s="5"/>
      <c r="T110" s="5"/>
      <c r="U110" s="5"/>
      <c r="V110" s="5"/>
      <c r="W110" s="5"/>
      <c r="X110" s="5"/>
      <c r="Y110" s="5"/>
      <c r="Z110" s="5"/>
      <c r="AA110" s="5"/>
      <c r="AB110" s="5"/>
      <c r="AC110" s="5"/>
    </row>
    <row r="111" spans="1:29" ht="165">
      <c r="A111" s="21" t="s">
        <v>396</v>
      </c>
      <c r="B111" s="7" t="s">
        <v>408</v>
      </c>
      <c r="C111" s="7" t="s">
        <v>135</v>
      </c>
      <c r="D111" s="31" t="s">
        <v>1382</v>
      </c>
      <c r="E111" s="9" t="s">
        <v>409</v>
      </c>
      <c r="F111" s="35" t="s">
        <v>23</v>
      </c>
      <c r="G111" s="35" t="s">
        <v>23</v>
      </c>
      <c r="H111" s="35" t="s">
        <v>23</v>
      </c>
      <c r="I111" s="5"/>
      <c r="J111" s="7" t="s">
        <v>391</v>
      </c>
      <c r="K111" s="5"/>
      <c r="L111" s="5"/>
      <c r="M111" s="5"/>
      <c r="N111" s="5"/>
      <c r="O111" s="5"/>
      <c r="P111" s="5"/>
      <c r="Q111" s="5"/>
      <c r="R111" s="5"/>
      <c r="S111" s="5"/>
      <c r="T111" s="5"/>
      <c r="U111" s="5"/>
      <c r="V111" s="5"/>
      <c r="W111" s="5"/>
      <c r="X111" s="5"/>
      <c r="Y111" s="5"/>
      <c r="Z111" s="5"/>
      <c r="AA111" s="5"/>
      <c r="AB111" s="5"/>
      <c r="AC111" s="5"/>
    </row>
    <row r="112" spans="1:29" ht="105">
      <c r="A112" s="21" t="s">
        <v>379</v>
      </c>
      <c r="B112" s="7" t="s">
        <v>134</v>
      </c>
      <c r="C112" s="7" t="s">
        <v>135</v>
      </c>
      <c r="D112" s="31" t="s">
        <v>1377</v>
      </c>
      <c r="E112" s="9" t="s">
        <v>410</v>
      </c>
      <c r="F112" s="35" t="s">
        <v>23</v>
      </c>
      <c r="G112" s="35" t="s">
        <v>23</v>
      </c>
      <c r="H112" s="35" t="s">
        <v>23</v>
      </c>
      <c r="I112" s="5"/>
      <c r="J112" s="7" t="s">
        <v>391</v>
      </c>
      <c r="K112" s="5"/>
      <c r="L112" s="5"/>
      <c r="M112" s="5"/>
      <c r="N112" s="5"/>
      <c r="O112" s="5"/>
      <c r="P112" s="5"/>
      <c r="Q112" s="5"/>
      <c r="R112" s="5"/>
      <c r="S112" s="5"/>
      <c r="T112" s="5"/>
      <c r="U112" s="5"/>
      <c r="V112" s="5"/>
      <c r="W112" s="5"/>
      <c r="X112" s="5"/>
      <c r="Y112" s="5"/>
      <c r="Z112" s="5"/>
      <c r="AA112" s="5"/>
      <c r="AB112" s="5"/>
      <c r="AC112" s="5"/>
    </row>
    <row r="113" spans="1:29" ht="135">
      <c r="A113" s="21" t="s">
        <v>411</v>
      </c>
      <c r="B113" s="12" t="s">
        <v>412</v>
      </c>
      <c r="C113" s="7" t="s">
        <v>413</v>
      </c>
      <c r="D113" s="21" t="s">
        <v>1385</v>
      </c>
      <c r="E113" s="9" t="s">
        <v>414</v>
      </c>
      <c r="F113" s="35" t="s">
        <v>23</v>
      </c>
      <c r="G113" s="35" t="s">
        <v>23</v>
      </c>
      <c r="H113" s="35" t="s">
        <v>23</v>
      </c>
      <c r="I113" s="5"/>
      <c r="J113" s="7" t="s">
        <v>391</v>
      </c>
      <c r="K113" s="5"/>
      <c r="L113" s="5"/>
      <c r="M113" s="5"/>
      <c r="N113" s="5"/>
      <c r="O113" s="5"/>
      <c r="P113" s="5"/>
      <c r="Q113" s="5"/>
      <c r="R113" s="5"/>
      <c r="S113" s="5"/>
      <c r="T113" s="5"/>
      <c r="U113" s="5"/>
      <c r="V113" s="5"/>
      <c r="W113" s="5"/>
      <c r="X113" s="5"/>
      <c r="Y113" s="5"/>
      <c r="Z113" s="5"/>
      <c r="AA113" s="5"/>
      <c r="AB113" s="5"/>
      <c r="AC113" s="5"/>
    </row>
    <row r="114" spans="1:29" ht="165">
      <c r="A114" s="21" t="s">
        <v>415</v>
      </c>
      <c r="B114" s="12" t="s">
        <v>416</v>
      </c>
      <c r="C114" s="7" t="s">
        <v>417</v>
      </c>
      <c r="D114" s="21" t="s">
        <v>1386</v>
      </c>
      <c r="E114" s="9" t="s">
        <v>418</v>
      </c>
      <c r="F114" s="35" t="s">
        <v>23</v>
      </c>
      <c r="G114" s="35" t="s">
        <v>23</v>
      </c>
      <c r="H114" s="35" t="s">
        <v>23</v>
      </c>
      <c r="I114" s="5"/>
      <c r="J114" s="7" t="s">
        <v>391</v>
      </c>
      <c r="K114" s="5"/>
      <c r="L114" s="5"/>
      <c r="M114" s="5"/>
      <c r="N114" s="5"/>
      <c r="O114" s="5"/>
      <c r="P114" s="5"/>
      <c r="Q114" s="5"/>
      <c r="R114" s="5"/>
      <c r="S114" s="5"/>
      <c r="T114" s="5"/>
      <c r="U114" s="5"/>
      <c r="V114" s="5"/>
      <c r="W114" s="5"/>
      <c r="X114" s="5"/>
      <c r="Y114" s="5"/>
      <c r="Z114" s="5"/>
      <c r="AA114" s="5"/>
      <c r="AB114" s="5"/>
      <c r="AC114" s="5"/>
    </row>
    <row r="115" spans="1:29" ht="30">
      <c r="A115" s="21" t="s">
        <v>419</v>
      </c>
      <c r="B115" s="12" t="s">
        <v>420</v>
      </c>
      <c r="C115" s="7" t="s">
        <v>417</v>
      </c>
      <c r="D115" s="31" t="s">
        <v>23</v>
      </c>
      <c r="E115" s="9" t="s">
        <v>421</v>
      </c>
      <c r="F115" s="35" t="s">
        <v>23</v>
      </c>
      <c r="G115" s="35" t="s">
        <v>23</v>
      </c>
      <c r="H115" s="35" t="s">
        <v>23</v>
      </c>
      <c r="I115" s="5"/>
      <c r="J115" s="7" t="s">
        <v>391</v>
      </c>
      <c r="K115" s="5"/>
      <c r="L115" s="5"/>
      <c r="M115" s="5"/>
      <c r="N115" s="5"/>
      <c r="O115" s="5"/>
      <c r="P115" s="5"/>
      <c r="Q115" s="5"/>
      <c r="R115" s="5"/>
      <c r="S115" s="5"/>
      <c r="T115" s="5"/>
      <c r="U115" s="5"/>
      <c r="V115" s="5"/>
      <c r="W115" s="5"/>
      <c r="X115" s="5"/>
      <c r="Y115" s="5"/>
      <c r="Z115" s="5"/>
      <c r="AA115" s="5"/>
      <c r="AB115" s="5"/>
      <c r="AC115" s="5"/>
    </row>
    <row r="116" spans="1:29" ht="45">
      <c r="A116" s="21" t="s">
        <v>422</v>
      </c>
      <c r="B116" s="12" t="s">
        <v>423</v>
      </c>
      <c r="C116" s="7" t="s">
        <v>417</v>
      </c>
      <c r="D116" s="21" t="s">
        <v>1387</v>
      </c>
      <c r="E116" s="9" t="s">
        <v>424</v>
      </c>
      <c r="F116" s="35" t="s">
        <v>23</v>
      </c>
      <c r="G116" s="35" t="s">
        <v>23</v>
      </c>
      <c r="H116" s="35" t="s">
        <v>23</v>
      </c>
      <c r="I116" s="5"/>
      <c r="J116" s="7" t="s">
        <v>391</v>
      </c>
      <c r="K116" s="5"/>
      <c r="L116" s="5"/>
      <c r="M116" s="5"/>
      <c r="N116" s="5"/>
      <c r="O116" s="5"/>
      <c r="P116" s="5"/>
      <c r="Q116" s="5"/>
      <c r="R116" s="5"/>
      <c r="S116" s="5"/>
      <c r="T116" s="5"/>
      <c r="U116" s="5"/>
      <c r="V116" s="5"/>
      <c r="W116" s="5"/>
      <c r="X116" s="5"/>
      <c r="Y116" s="5"/>
      <c r="Z116" s="5"/>
      <c r="AA116" s="5"/>
      <c r="AB116" s="5"/>
      <c r="AC116" s="5"/>
    </row>
    <row r="117" spans="1:29" ht="225">
      <c r="A117" s="21" t="s">
        <v>425</v>
      </c>
      <c r="B117" s="12" t="s">
        <v>426</v>
      </c>
      <c r="C117" s="7" t="s">
        <v>427</v>
      </c>
      <c r="D117" s="21" t="s">
        <v>1388</v>
      </c>
      <c r="E117" s="9" t="s">
        <v>428</v>
      </c>
      <c r="F117" s="35" t="s">
        <v>23</v>
      </c>
      <c r="G117" s="35" t="s">
        <v>23</v>
      </c>
      <c r="H117" s="35" t="s">
        <v>23</v>
      </c>
      <c r="I117" s="5"/>
      <c r="J117" s="7" t="s">
        <v>391</v>
      </c>
      <c r="K117" s="5"/>
      <c r="L117" s="5"/>
      <c r="M117" s="5"/>
      <c r="N117" s="5"/>
      <c r="O117" s="5"/>
      <c r="P117" s="5"/>
      <c r="Q117" s="5"/>
      <c r="R117" s="5"/>
      <c r="S117" s="5"/>
      <c r="T117" s="5"/>
      <c r="U117" s="5"/>
      <c r="V117" s="5"/>
      <c r="W117" s="5"/>
      <c r="X117" s="5"/>
      <c r="Y117" s="5"/>
      <c r="Z117" s="5"/>
      <c r="AA117" s="5"/>
      <c r="AB117" s="5"/>
      <c r="AC117" s="5"/>
    </row>
    <row r="118" spans="1:29" ht="105">
      <c r="A118" s="21" t="s">
        <v>379</v>
      </c>
      <c r="B118" s="12" t="s">
        <v>426</v>
      </c>
      <c r="C118" s="7" t="s">
        <v>427</v>
      </c>
      <c r="D118" s="31" t="s">
        <v>1377</v>
      </c>
      <c r="E118" s="9" t="s">
        <v>381</v>
      </c>
      <c r="F118" s="35" t="s">
        <v>23</v>
      </c>
      <c r="G118" s="35" t="s">
        <v>23</v>
      </c>
      <c r="H118" s="35" t="s">
        <v>23</v>
      </c>
      <c r="I118" s="5"/>
      <c r="J118" s="7" t="s">
        <v>391</v>
      </c>
      <c r="K118" s="5"/>
      <c r="L118" s="5"/>
      <c r="M118" s="5"/>
      <c r="N118" s="5"/>
      <c r="O118" s="5"/>
      <c r="P118" s="5"/>
      <c r="Q118" s="5"/>
      <c r="R118" s="5"/>
      <c r="S118" s="5"/>
      <c r="T118" s="5"/>
      <c r="U118" s="5"/>
      <c r="V118" s="5"/>
      <c r="W118" s="5"/>
      <c r="X118" s="5"/>
      <c r="Y118" s="5"/>
      <c r="Z118" s="5"/>
      <c r="AA118" s="5"/>
      <c r="AB118" s="5"/>
      <c r="AC118" s="5"/>
    </row>
    <row r="119" spans="1:29" ht="120">
      <c r="A119" s="21" t="s">
        <v>429</v>
      </c>
      <c r="B119" s="12" t="s">
        <v>430</v>
      </c>
      <c r="C119" s="7" t="s">
        <v>431</v>
      </c>
      <c r="D119" s="31" t="s">
        <v>1389</v>
      </c>
      <c r="E119" s="9" t="s">
        <v>432</v>
      </c>
      <c r="F119" s="35" t="s">
        <v>23</v>
      </c>
      <c r="G119" s="35" t="s">
        <v>23</v>
      </c>
      <c r="H119" s="35" t="s">
        <v>23</v>
      </c>
      <c r="I119" s="5"/>
      <c r="J119" s="7" t="s">
        <v>391</v>
      </c>
      <c r="K119" s="5"/>
      <c r="L119" s="5"/>
      <c r="M119" s="5"/>
      <c r="N119" s="5"/>
      <c r="O119" s="5"/>
      <c r="P119" s="5"/>
      <c r="Q119" s="5"/>
      <c r="R119" s="5"/>
      <c r="S119" s="5"/>
      <c r="T119" s="5"/>
      <c r="U119" s="5"/>
      <c r="V119" s="5"/>
      <c r="W119" s="5"/>
      <c r="X119" s="5"/>
      <c r="Y119" s="5"/>
      <c r="Z119" s="5"/>
      <c r="AA119" s="5"/>
      <c r="AB119" s="5"/>
      <c r="AC119" s="5"/>
    </row>
    <row r="120" spans="1:29" ht="90">
      <c r="A120" s="21" t="s">
        <v>433</v>
      </c>
      <c r="B120" s="12" t="s">
        <v>434</v>
      </c>
      <c r="C120" s="7" t="s">
        <v>431</v>
      </c>
      <c r="D120" s="21" t="s">
        <v>1390</v>
      </c>
      <c r="E120" s="9" t="s">
        <v>435</v>
      </c>
      <c r="F120" s="35" t="s">
        <v>23</v>
      </c>
      <c r="G120" s="35" t="s">
        <v>23</v>
      </c>
      <c r="H120" s="35" t="s">
        <v>23</v>
      </c>
      <c r="I120" s="5"/>
      <c r="J120" s="7" t="s">
        <v>391</v>
      </c>
      <c r="K120" s="5"/>
      <c r="L120" s="5"/>
      <c r="M120" s="5"/>
      <c r="N120" s="5"/>
      <c r="O120" s="5"/>
      <c r="P120" s="5"/>
      <c r="Q120" s="5"/>
      <c r="R120" s="5"/>
      <c r="S120" s="5"/>
      <c r="T120" s="5"/>
      <c r="U120" s="5"/>
      <c r="V120" s="5"/>
      <c r="W120" s="5"/>
      <c r="X120" s="5"/>
      <c r="Y120" s="5"/>
      <c r="Z120" s="5"/>
      <c r="AA120" s="5"/>
      <c r="AB120" s="5"/>
      <c r="AC120" s="5"/>
    </row>
    <row r="121" spans="1:29" ht="285">
      <c r="A121" s="38" t="s">
        <v>436</v>
      </c>
      <c r="B121" s="12" t="s">
        <v>437</v>
      </c>
      <c r="C121" s="7" t="s">
        <v>431</v>
      </c>
      <c r="D121" s="21" t="s">
        <v>1391</v>
      </c>
      <c r="E121" s="9" t="s">
        <v>438</v>
      </c>
      <c r="F121" s="35" t="s">
        <v>23</v>
      </c>
      <c r="G121" s="35" t="s">
        <v>23</v>
      </c>
      <c r="H121" s="35" t="s">
        <v>23</v>
      </c>
      <c r="I121" s="5"/>
      <c r="J121" s="7" t="s">
        <v>391</v>
      </c>
      <c r="K121" s="5"/>
      <c r="L121" s="5"/>
      <c r="M121" s="5"/>
      <c r="N121" s="5"/>
      <c r="O121" s="5"/>
      <c r="P121" s="5"/>
      <c r="Q121" s="5"/>
      <c r="R121" s="5"/>
      <c r="S121" s="5"/>
      <c r="T121" s="5"/>
      <c r="U121" s="5"/>
      <c r="V121" s="5"/>
      <c r="W121" s="5"/>
      <c r="X121" s="5"/>
      <c r="Y121" s="5"/>
      <c r="Z121" s="5"/>
      <c r="AA121" s="5"/>
      <c r="AB121" s="5"/>
      <c r="AC121" s="5"/>
    </row>
    <row r="122" spans="1:29" ht="60">
      <c r="A122" s="21" t="s">
        <v>439</v>
      </c>
      <c r="B122" s="12" t="s">
        <v>437</v>
      </c>
      <c r="C122" s="7" t="s">
        <v>431</v>
      </c>
      <c r="D122" s="21" t="s">
        <v>1392</v>
      </c>
      <c r="E122" s="9" t="s">
        <v>440</v>
      </c>
      <c r="F122" s="35" t="s">
        <v>23</v>
      </c>
      <c r="G122" s="35" t="s">
        <v>23</v>
      </c>
      <c r="H122" s="35" t="s">
        <v>23</v>
      </c>
      <c r="I122" s="5"/>
      <c r="J122" s="7" t="s">
        <v>391</v>
      </c>
      <c r="K122" s="5"/>
      <c r="L122" s="5"/>
      <c r="M122" s="5"/>
      <c r="N122" s="5"/>
      <c r="O122" s="5"/>
      <c r="P122" s="5"/>
      <c r="Q122" s="5"/>
      <c r="R122" s="5"/>
      <c r="S122" s="5"/>
      <c r="T122" s="5"/>
      <c r="U122" s="5"/>
      <c r="V122" s="5"/>
      <c r="W122" s="5"/>
      <c r="X122" s="5"/>
      <c r="Y122" s="5"/>
      <c r="Z122" s="5"/>
      <c r="AA122" s="5"/>
      <c r="AB122" s="5"/>
      <c r="AC122" s="5"/>
    </row>
    <row r="123" spans="1:29" ht="90">
      <c r="A123" s="21" t="s">
        <v>441</v>
      </c>
      <c r="B123" s="39" t="s">
        <v>437</v>
      </c>
      <c r="C123" s="7" t="s">
        <v>431</v>
      </c>
      <c r="D123" s="21" t="s">
        <v>1393</v>
      </c>
      <c r="E123" s="9" t="s">
        <v>442</v>
      </c>
      <c r="F123" s="35" t="s">
        <v>23</v>
      </c>
      <c r="G123" s="35" t="s">
        <v>23</v>
      </c>
      <c r="H123" s="35" t="s">
        <v>23</v>
      </c>
      <c r="I123" s="5"/>
      <c r="J123" s="7" t="s">
        <v>391</v>
      </c>
      <c r="K123" s="5"/>
      <c r="L123" s="5"/>
      <c r="M123" s="5"/>
      <c r="N123" s="5"/>
      <c r="O123" s="5"/>
      <c r="P123" s="5"/>
      <c r="Q123" s="5"/>
      <c r="R123" s="5"/>
      <c r="S123" s="5"/>
      <c r="T123" s="5"/>
      <c r="U123" s="5"/>
      <c r="V123" s="5"/>
      <c r="W123" s="5"/>
      <c r="X123" s="5"/>
      <c r="Y123" s="5"/>
      <c r="Z123" s="5"/>
      <c r="AA123" s="5"/>
      <c r="AB123" s="5"/>
      <c r="AC123" s="5"/>
    </row>
    <row r="124" spans="1:29" ht="105">
      <c r="A124" s="21" t="s">
        <v>379</v>
      </c>
      <c r="B124" s="39" t="s">
        <v>1307</v>
      </c>
      <c r="C124" s="7" t="s">
        <v>443</v>
      </c>
      <c r="D124" s="31" t="s">
        <v>1377</v>
      </c>
      <c r="E124" s="9" t="s">
        <v>410</v>
      </c>
      <c r="F124" s="35" t="s">
        <v>23</v>
      </c>
      <c r="G124" s="35" t="s">
        <v>23</v>
      </c>
      <c r="H124" s="35" t="s">
        <v>23</v>
      </c>
      <c r="I124" s="5"/>
      <c r="J124" s="7" t="s">
        <v>391</v>
      </c>
      <c r="K124" s="5"/>
      <c r="L124" s="5"/>
      <c r="M124" s="5"/>
      <c r="N124" s="5"/>
      <c r="O124" s="5"/>
      <c r="P124" s="5"/>
      <c r="Q124" s="5"/>
      <c r="R124" s="5"/>
      <c r="S124" s="5"/>
      <c r="T124" s="5"/>
      <c r="U124" s="5"/>
      <c r="V124" s="5"/>
      <c r="W124" s="5"/>
      <c r="X124" s="5"/>
      <c r="Y124" s="5"/>
      <c r="Z124" s="5"/>
      <c r="AA124" s="5"/>
      <c r="AB124" s="5"/>
      <c r="AC124" s="5"/>
    </row>
    <row r="125" spans="1:29" ht="60">
      <c r="A125" s="21" t="s">
        <v>444</v>
      </c>
      <c r="B125" s="39" t="s">
        <v>1307</v>
      </c>
      <c r="C125" s="7" t="s">
        <v>445</v>
      </c>
      <c r="D125" s="31" t="s">
        <v>1394</v>
      </c>
      <c r="E125" s="9" t="s">
        <v>446</v>
      </c>
      <c r="F125" s="35" t="s">
        <v>23</v>
      </c>
      <c r="G125" s="35" t="s">
        <v>23</v>
      </c>
      <c r="H125" s="35" t="s">
        <v>23</v>
      </c>
      <c r="I125" s="5"/>
      <c r="J125" s="7" t="s">
        <v>391</v>
      </c>
      <c r="K125" s="5"/>
      <c r="L125" s="5"/>
      <c r="M125" s="5"/>
      <c r="N125" s="5"/>
      <c r="O125" s="5"/>
      <c r="P125" s="5"/>
      <c r="Q125" s="5"/>
      <c r="R125" s="5"/>
      <c r="S125" s="5"/>
      <c r="T125" s="5"/>
      <c r="U125" s="5"/>
      <c r="V125" s="5"/>
      <c r="W125" s="5"/>
      <c r="X125" s="5"/>
      <c r="Y125" s="5"/>
      <c r="Z125" s="5"/>
      <c r="AA125" s="5"/>
      <c r="AB125" s="5"/>
      <c r="AC125" s="5"/>
    </row>
    <row r="126" spans="1:29" ht="75">
      <c r="A126" s="21" t="s">
        <v>447</v>
      </c>
      <c r="B126" s="39" t="s">
        <v>1395</v>
      </c>
      <c r="C126" s="16" t="s">
        <v>450</v>
      </c>
      <c r="D126" s="21" t="s">
        <v>1396</v>
      </c>
      <c r="E126" s="9" t="s">
        <v>448</v>
      </c>
      <c r="F126" s="35" t="s">
        <v>23</v>
      </c>
      <c r="G126" s="35" t="s">
        <v>23</v>
      </c>
      <c r="H126" s="35" t="s">
        <v>23</v>
      </c>
      <c r="I126" s="5"/>
      <c r="J126" s="7" t="s">
        <v>391</v>
      </c>
      <c r="K126" s="5"/>
      <c r="L126" s="5"/>
      <c r="M126" s="5"/>
      <c r="N126" s="5"/>
      <c r="O126" s="5"/>
      <c r="P126" s="5"/>
      <c r="Q126" s="5"/>
      <c r="R126" s="5"/>
      <c r="S126" s="5"/>
      <c r="T126" s="5"/>
      <c r="U126" s="5"/>
      <c r="V126" s="5"/>
      <c r="W126" s="5"/>
      <c r="X126" s="5"/>
      <c r="Y126" s="5"/>
      <c r="Z126" s="5"/>
      <c r="AA126" s="5"/>
      <c r="AB126" s="5"/>
      <c r="AC126" s="5"/>
    </row>
    <row r="127" spans="1:29" ht="105">
      <c r="A127" s="21" t="s">
        <v>449</v>
      </c>
      <c r="B127" s="39" t="s">
        <v>1398</v>
      </c>
      <c r="C127" s="7" t="s">
        <v>450</v>
      </c>
      <c r="D127" s="21" t="s">
        <v>1397</v>
      </c>
      <c r="E127" s="9" t="s">
        <v>451</v>
      </c>
      <c r="F127" s="35" t="s">
        <v>23</v>
      </c>
      <c r="G127" s="35" t="s">
        <v>23</v>
      </c>
      <c r="H127" s="35" t="s">
        <v>23</v>
      </c>
      <c r="I127" s="5"/>
      <c r="J127" s="7" t="s">
        <v>391</v>
      </c>
      <c r="K127" s="5"/>
      <c r="L127" s="5"/>
      <c r="M127" s="5"/>
      <c r="N127" s="5"/>
      <c r="O127" s="5"/>
      <c r="P127" s="5"/>
      <c r="Q127" s="5"/>
      <c r="R127" s="5"/>
      <c r="S127" s="5"/>
      <c r="T127" s="5"/>
      <c r="U127" s="5"/>
      <c r="V127" s="5"/>
      <c r="W127" s="5"/>
      <c r="X127" s="5"/>
      <c r="Y127" s="5"/>
      <c r="Z127" s="5"/>
      <c r="AA127" s="5"/>
      <c r="AB127" s="5"/>
      <c r="AC127" s="5"/>
    </row>
    <row r="128" spans="1:29" ht="90">
      <c r="A128" s="21" t="s">
        <v>452</v>
      </c>
      <c r="B128" s="39" t="s">
        <v>1400</v>
      </c>
      <c r="C128" s="7" t="s">
        <v>261</v>
      </c>
      <c r="D128" s="21" t="s">
        <v>1399</v>
      </c>
      <c r="E128" s="9" t="s">
        <v>453</v>
      </c>
      <c r="F128" s="35" t="s">
        <v>23</v>
      </c>
      <c r="G128" s="35" t="s">
        <v>23</v>
      </c>
      <c r="H128" s="35" t="s">
        <v>23</v>
      </c>
      <c r="I128" s="5"/>
      <c r="J128" s="7" t="s">
        <v>391</v>
      </c>
      <c r="K128" s="5"/>
      <c r="L128" s="5"/>
      <c r="M128" s="5"/>
      <c r="N128" s="5"/>
      <c r="O128" s="5"/>
      <c r="P128" s="5"/>
      <c r="Q128" s="5"/>
      <c r="R128" s="5"/>
      <c r="S128" s="5"/>
      <c r="T128" s="5"/>
      <c r="U128" s="5"/>
      <c r="V128" s="5"/>
      <c r="W128" s="5"/>
      <c r="X128" s="5"/>
      <c r="Y128" s="5"/>
      <c r="Z128" s="5"/>
      <c r="AA128" s="5"/>
      <c r="AB128" s="5"/>
      <c r="AC128" s="5"/>
    </row>
    <row r="129" spans="1:29" ht="105">
      <c r="A129" s="21" t="s">
        <v>379</v>
      </c>
      <c r="B129" s="39" t="s">
        <v>1307</v>
      </c>
      <c r="C129" s="7" t="s">
        <v>454</v>
      </c>
      <c r="D129" s="31" t="s">
        <v>1377</v>
      </c>
      <c r="E129" s="9" t="s">
        <v>381</v>
      </c>
      <c r="F129" s="35" t="s">
        <v>23</v>
      </c>
      <c r="G129" s="35" t="s">
        <v>23</v>
      </c>
      <c r="H129" s="35" t="s">
        <v>23</v>
      </c>
      <c r="I129" s="5"/>
      <c r="J129" s="7" t="s">
        <v>391</v>
      </c>
      <c r="K129" s="5"/>
      <c r="L129" s="5"/>
      <c r="M129" s="5"/>
      <c r="N129" s="5"/>
      <c r="O129" s="5"/>
      <c r="P129" s="5"/>
      <c r="Q129" s="5"/>
      <c r="R129" s="5"/>
      <c r="S129" s="5"/>
      <c r="T129" s="5"/>
      <c r="U129" s="5"/>
      <c r="V129" s="5"/>
      <c r="W129" s="5"/>
      <c r="X129" s="5"/>
      <c r="Y129" s="5"/>
      <c r="Z129" s="5"/>
      <c r="AA129" s="5"/>
      <c r="AB129" s="5"/>
      <c r="AC129" s="5"/>
    </row>
    <row r="130" spans="1:29" ht="45">
      <c r="A130" s="21" t="s">
        <v>455</v>
      </c>
      <c r="B130" s="39" t="s">
        <v>1402</v>
      </c>
      <c r="C130" s="7" t="s">
        <v>456</v>
      </c>
      <c r="D130" s="31" t="s">
        <v>1401</v>
      </c>
      <c r="E130" s="9" t="s">
        <v>457</v>
      </c>
      <c r="F130" s="35" t="s">
        <v>23</v>
      </c>
      <c r="G130" s="35" t="s">
        <v>23</v>
      </c>
      <c r="H130" s="35" t="s">
        <v>23</v>
      </c>
      <c r="I130" s="5"/>
      <c r="J130" s="7" t="s">
        <v>391</v>
      </c>
      <c r="K130" s="5"/>
      <c r="L130" s="5"/>
      <c r="M130" s="5"/>
      <c r="N130" s="5"/>
      <c r="O130" s="5"/>
      <c r="P130" s="5"/>
      <c r="Q130" s="5"/>
      <c r="R130" s="5"/>
      <c r="S130" s="5"/>
      <c r="T130" s="5"/>
      <c r="U130" s="5"/>
      <c r="V130" s="5"/>
      <c r="W130" s="5"/>
      <c r="X130" s="5"/>
      <c r="Y130" s="5"/>
      <c r="Z130" s="5"/>
      <c r="AA130" s="5"/>
      <c r="AB130" s="5"/>
      <c r="AC130" s="5"/>
    </row>
    <row r="131" spans="1:29" ht="225">
      <c r="A131" s="21" t="s">
        <v>458</v>
      </c>
      <c r="B131" s="39" t="s">
        <v>1404</v>
      </c>
      <c r="C131" s="7" t="s">
        <v>459</v>
      </c>
      <c r="D131" s="21" t="s">
        <v>1403</v>
      </c>
      <c r="E131" s="32" t="s">
        <v>460</v>
      </c>
      <c r="F131" s="35" t="s">
        <v>23</v>
      </c>
      <c r="G131" s="35" t="s">
        <v>23</v>
      </c>
      <c r="H131" s="35" t="s">
        <v>23</v>
      </c>
      <c r="I131" s="5"/>
      <c r="J131" s="7" t="s">
        <v>391</v>
      </c>
      <c r="K131" s="5"/>
      <c r="L131" s="5"/>
      <c r="M131" s="5"/>
      <c r="N131" s="5"/>
      <c r="O131" s="5"/>
      <c r="P131" s="5"/>
      <c r="Q131" s="5"/>
      <c r="R131" s="5"/>
      <c r="S131" s="5"/>
      <c r="T131" s="5"/>
      <c r="U131" s="5"/>
      <c r="V131" s="5"/>
      <c r="W131" s="5"/>
      <c r="X131" s="5"/>
      <c r="Y131" s="5"/>
      <c r="Z131" s="5"/>
      <c r="AA131" s="5"/>
      <c r="AB131" s="5"/>
      <c r="AC131" s="5"/>
    </row>
    <row r="132" spans="1:29" ht="135">
      <c r="A132" s="21" t="s">
        <v>461</v>
      </c>
      <c r="B132" s="39" t="s">
        <v>1307</v>
      </c>
      <c r="C132" s="37" t="s">
        <v>462</v>
      </c>
      <c r="D132" s="21" t="s">
        <v>1405</v>
      </c>
      <c r="E132" s="5" t="s">
        <v>1406</v>
      </c>
      <c r="F132" s="35" t="s">
        <v>23</v>
      </c>
      <c r="G132" s="35" t="s">
        <v>23</v>
      </c>
      <c r="H132" s="35" t="s">
        <v>23</v>
      </c>
      <c r="I132" s="5"/>
      <c r="J132" s="7" t="s">
        <v>463</v>
      </c>
      <c r="K132" s="5"/>
      <c r="L132" s="5"/>
      <c r="M132" s="5"/>
      <c r="N132" s="5"/>
      <c r="O132" s="5"/>
      <c r="P132" s="5"/>
      <c r="Q132" s="5"/>
      <c r="R132" s="5"/>
      <c r="S132" s="5"/>
      <c r="T132" s="5"/>
      <c r="U132" s="5"/>
      <c r="V132" s="5"/>
      <c r="W132" s="5"/>
      <c r="X132" s="5"/>
      <c r="Y132" s="5"/>
      <c r="Z132" s="5"/>
      <c r="AA132" s="5"/>
      <c r="AB132" s="5"/>
      <c r="AC132" s="5"/>
    </row>
    <row r="133" spans="1:29" ht="195">
      <c r="A133" s="21" t="s">
        <v>464</v>
      </c>
      <c r="B133" s="39" t="s">
        <v>1307</v>
      </c>
      <c r="C133" s="7" t="s">
        <v>465</v>
      </c>
      <c r="D133" s="21" t="s">
        <v>1408</v>
      </c>
      <c r="E133" s="5" t="s">
        <v>1407</v>
      </c>
      <c r="F133" s="35" t="s">
        <v>23</v>
      </c>
      <c r="G133" s="35" t="s">
        <v>23</v>
      </c>
      <c r="H133" s="35" t="s">
        <v>23</v>
      </c>
      <c r="I133" s="5"/>
      <c r="J133" s="7" t="s">
        <v>463</v>
      </c>
      <c r="K133" s="5"/>
      <c r="L133" s="5"/>
      <c r="M133" s="5"/>
      <c r="N133" s="5"/>
      <c r="O133" s="5"/>
      <c r="P133" s="5"/>
      <c r="Q133" s="5"/>
      <c r="R133" s="5"/>
      <c r="S133" s="5"/>
      <c r="T133" s="5"/>
      <c r="U133" s="5"/>
      <c r="V133" s="5"/>
      <c r="W133" s="5"/>
      <c r="X133" s="5"/>
      <c r="Y133" s="5"/>
      <c r="Z133" s="5"/>
      <c r="AA133" s="5"/>
      <c r="AB133" s="5"/>
      <c r="AC133" s="5"/>
    </row>
    <row r="134" spans="1:29" ht="60">
      <c r="A134" s="21" t="s">
        <v>466</v>
      </c>
      <c r="B134" s="39" t="s">
        <v>1411</v>
      </c>
      <c r="C134" s="7" t="s">
        <v>357</v>
      </c>
      <c r="D134" s="21" t="s">
        <v>1410</v>
      </c>
      <c r="E134" s="5" t="s">
        <v>1409</v>
      </c>
      <c r="F134" s="35" t="s">
        <v>23</v>
      </c>
      <c r="G134" s="35" t="s">
        <v>23</v>
      </c>
      <c r="H134" s="35" t="s">
        <v>23</v>
      </c>
      <c r="I134" s="5"/>
      <c r="J134" s="7" t="s">
        <v>463</v>
      </c>
      <c r="K134" s="5"/>
      <c r="L134" s="5"/>
      <c r="M134" s="5"/>
      <c r="N134" s="5"/>
      <c r="O134" s="5"/>
      <c r="P134" s="5"/>
      <c r="Q134" s="5"/>
      <c r="R134" s="5"/>
      <c r="S134" s="5"/>
      <c r="T134" s="5"/>
      <c r="U134" s="5"/>
      <c r="V134" s="5"/>
      <c r="W134" s="5"/>
      <c r="X134" s="5"/>
      <c r="Y134" s="5"/>
      <c r="Z134" s="5"/>
      <c r="AA134" s="5"/>
      <c r="AB134" s="5"/>
      <c r="AC134" s="5"/>
    </row>
    <row r="135" spans="1:29" ht="30">
      <c r="A135" s="21" t="s">
        <v>467</v>
      </c>
      <c r="B135" s="39" t="s">
        <v>1413</v>
      </c>
      <c r="C135" s="7" t="s">
        <v>340</v>
      </c>
      <c r="D135" s="21" t="s">
        <v>1414</v>
      </c>
      <c r="E135" s="5" t="s">
        <v>1412</v>
      </c>
      <c r="F135" s="35" t="s">
        <v>23</v>
      </c>
      <c r="G135" s="35" t="s">
        <v>23</v>
      </c>
      <c r="H135" s="35" t="s">
        <v>23</v>
      </c>
      <c r="I135" s="5"/>
      <c r="J135" s="7" t="s">
        <v>463</v>
      </c>
      <c r="K135" s="5"/>
      <c r="L135" s="5"/>
      <c r="M135" s="5"/>
      <c r="N135" s="5"/>
      <c r="O135" s="5"/>
      <c r="P135" s="5"/>
      <c r="Q135" s="5"/>
      <c r="R135" s="5"/>
      <c r="S135" s="5"/>
      <c r="T135" s="5"/>
      <c r="U135" s="5"/>
      <c r="V135" s="5"/>
      <c r="W135" s="5"/>
      <c r="X135" s="5"/>
      <c r="Y135" s="5"/>
      <c r="Z135" s="5"/>
      <c r="AA135" s="5"/>
      <c r="AB135" s="5"/>
      <c r="AC135" s="5"/>
    </row>
    <row r="136" spans="1:29" ht="105">
      <c r="A136" s="21" t="s">
        <v>468</v>
      </c>
      <c r="B136" s="39" t="s">
        <v>1307</v>
      </c>
      <c r="C136" s="7" t="s">
        <v>469</v>
      </c>
      <c r="D136" s="21" t="s">
        <v>1416</v>
      </c>
      <c r="E136" s="5" t="s">
        <v>1415</v>
      </c>
      <c r="F136" s="35" t="s">
        <v>23</v>
      </c>
      <c r="G136" s="35" t="s">
        <v>23</v>
      </c>
      <c r="H136" s="35" t="s">
        <v>23</v>
      </c>
      <c r="I136" s="5"/>
      <c r="J136" s="7" t="s">
        <v>463</v>
      </c>
      <c r="K136" s="5"/>
      <c r="L136" s="5"/>
      <c r="M136" s="5"/>
      <c r="N136" s="5"/>
      <c r="O136" s="5"/>
      <c r="P136" s="5"/>
      <c r="Q136" s="5"/>
      <c r="R136" s="5"/>
      <c r="S136" s="5"/>
      <c r="T136" s="5"/>
      <c r="U136" s="5"/>
      <c r="V136" s="5"/>
      <c r="W136" s="5"/>
      <c r="X136" s="5"/>
      <c r="Y136" s="5"/>
      <c r="Z136" s="5"/>
      <c r="AA136" s="5"/>
      <c r="AB136" s="5"/>
      <c r="AC136" s="5"/>
    </row>
    <row r="137" spans="1:29" ht="60">
      <c r="A137" s="21" t="s">
        <v>470</v>
      </c>
      <c r="B137" s="39" t="s">
        <v>1419</v>
      </c>
      <c r="C137" s="7" t="s">
        <v>375</v>
      </c>
      <c r="D137" s="21" t="s">
        <v>1418</v>
      </c>
      <c r="E137" s="33" t="s">
        <v>1417</v>
      </c>
      <c r="F137" s="35" t="s">
        <v>23</v>
      </c>
      <c r="G137" s="35" t="s">
        <v>23</v>
      </c>
      <c r="H137" s="35" t="s">
        <v>23</v>
      </c>
      <c r="I137" s="5"/>
      <c r="J137" s="7" t="s">
        <v>463</v>
      </c>
      <c r="K137" s="5"/>
      <c r="L137" s="5"/>
      <c r="M137" s="5"/>
      <c r="N137" s="5"/>
      <c r="O137" s="5"/>
      <c r="P137" s="5"/>
      <c r="Q137" s="5"/>
      <c r="R137" s="5"/>
      <c r="S137" s="5"/>
      <c r="T137" s="5"/>
      <c r="U137" s="5"/>
      <c r="V137" s="5"/>
      <c r="W137" s="5"/>
      <c r="X137" s="5"/>
      <c r="Y137" s="5"/>
      <c r="Z137" s="5"/>
      <c r="AA137" s="5"/>
      <c r="AB137" s="5"/>
      <c r="AC137" s="5"/>
    </row>
    <row r="138" spans="1:29" ht="195">
      <c r="A138" s="21" t="s">
        <v>471</v>
      </c>
      <c r="B138" s="39" t="s">
        <v>1422</v>
      </c>
      <c r="C138" s="7" t="s">
        <v>472</v>
      </c>
      <c r="D138" s="21" t="s">
        <v>1421</v>
      </c>
      <c r="E138" s="5" t="s">
        <v>1420</v>
      </c>
      <c r="F138" s="35" t="s">
        <v>23</v>
      </c>
      <c r="G138" s="35" t="s">
        <v>23</v>
      </c>
      <c r="H138" s="35" t="s">
        <v>23</v>
      </c>
      <c r="I138" s="5"/>
      <c r="J138" s="7" t="s">
        <v>463</v>
      </c>
      <c r="K138" s="5"/>
      <c r="L138" s="5"/>
      <c r="M138" s="5"/>
      <c r="N138" s="5"/>
      <c r="O138" s="5"/>
      <c r="P138" s="5"/>
      <c r="Q138" s="5"/>
      <c r="R138" s="5"/>
      <c r="S138" s="5"/>
      <c r="T138" s="5"/>
      <c r="U138" s="5"/>
      <c r="V138" s="5"/>
      <c r="W138" s="5"/>
      <c r="X138" s="5"/>
      <c r="Y138" s="5"/>
      <c r="Z138" s="5"/>
      <c r="AA138" s="5"/>
      <c r="AB138" s="5"/>
      <c r="AC138" s="5"/>
    </row>
    <row r="139" spans="1:29" ht="60">
      <c r="A139" s="21" t="s">
        <v>473</v>
      </c>
      <c r="B139" s="39" t="s">
        <v>1419</v>
      </c>
      <c r="C139" s="7" t="s">
        <v>474</v>
      </c>
      <c r="D139" s="21" t="s">
        <v>1424</v>
      </c>
      <c r="E139" s="5" t="s">
        <v>1423</v>
      </c>
      <c r="F139" s="35" t="s">
        <v>23</v>
      </c>
      <c r="G139" s="35" t="s">
        <v>23</v>
      </c>
      <c r="H139" s="35" t="s">
        <v>23</v>
      </c>
      <c r="I139" s="5"/>
      <c r="J139" s="7" t="s">
        <v>463</v>
      </c>
      <c r="K139" s="5"/>
      <c r="L139" s="5"/>
      <c r="M139" s="5"/>
      <c r="N139" s="5"/>
      <c r="O139" s="5"/>
      <c r="P139" s="5"/>
      <c r="Q139" s="5"/>
      <c r="R139" s="5"/>
      <c r="S139" s="5"/>
      <c r="T139" s="5"/>
      <c r="U139" s="5"/>
      <c r="V139" s="5"/>
      <c r="W139" s="5"/>
      <c r="X139" s="5"/>
      <c r="Y139" s="5"/>
      <c r="Z139" s="5"/>
      <c r="AA139" s="5"/>
      <c r="AB139" s="5"/>
      <c r="AC139" s="5"/>
    </row>
    <row r="140" spans="1:29" ht="150">
      <c r="A140" s="21" t="s">
        <v>475</v>
      </c>
      <c r="B140" s="39" t="s">
        <v>1307</v>
      </c>
      <c r="C140" s="7" t="s">
        <v>324</v>
      </c>
      <c r="D140" s="21" t="s">
        <v>1426</v>
      </c>
      <c r="E140" s="5" t="s">
        <v>1425</v>
      </c>
      <c r="F140" s="35" t="s">
        <v>23</v>
      </c>
      <c r="G140" s="35" t="s">
        <v>23</v>
      </c>
      <c r="H140" s="35" t="s">
        <v>23</v>
      </c>
      <c r="I140" s="5"/>
      <c r="J140" s="7" t="s">
        <v>463</v>
      </c>
      <c r="K140" s="5"/>
      <c r="L140" s="5"/>
      <c r="M140" s="5"/>
      <c r="N140" s="5"/>
      <c r="O140" s="5"/>
      <c r="P140" s="5"/>
      <c r="Q140" s="5"/>
      <c r="R140" s="5"/>
      <c r="S140" s="5"/>
      <c r="T140" s="5"/>
      <c r="U140" s="5"/>
      <c r="V140" s="5"/>
      <c r="W140" s="5"/>
      <c r="X140" s="5"/>
      <c r="Y140" s="5"/>
      <c r="Z140" s="5"/>
      <c r="AA140" s="5"/>
      <c r="AB140" s="5"/>
      <c r="AC140" s="5"/>
    </row>
    <row r="141" spans="1:29" ht="75">
      <c r="A141" s="21" t="s">
        <v>476</v>
      </c>
      <c r="B141" s="39" t="s">
        <v>1307</v>
      </c>
      <c r="C141" s="7" t="s">
        <v>340</v>
      </c>
      <c r="D141" s="21" t="s">
        <v>1428</v>
      </c>
      <c r="E141" s="5" t="s">
        <v>1427</v>
      </c>
      <c r="F141" s="35" t="s">
        <v>23</v>
      </c>
      <c r="G141" s="35" t="s">
        <v>23</v>
      </c>
      <c r="H141" s="35" t="s">
        <v>23</v>
      </c>
      <c r="I141" s="5"/>
      <c r="J141" s="7" t="s">
        <v>463</v>
      </c>
      <c r="K141" s="5"/>
      <c r="L141" s="5"/>
      <c r="M141" s="5"/>
      <c r="N141" s="5"/>
      <c r="O141" s="5"/>
      <c r="P141" s="5"/>
      <c r="Q141" s="5"/>
      <c r="R141" s="5"/>
      <c r="S141" s="5"/>
      <c r="T141" s="5"/>
      <c r="U141" s="5"/>
      <c r="V141" s="5"/>
      <c r="W141" s="5"/>
      <c r="X141" s="5"/>
      <c r="Y141" s="5"/>
      <c r="Z141" s="5"/>
      <c r="AA141" s="5"/>
      <c r="AB141" s="5"/>
      <c r="AC141" s="5"/>
    </row>
    <row r="142" spans="1:29" ht="60">
      <c r="A142" s="21" t="s">
        <v>477</v>
      </c>
      <c r="B142" s="39" t="s">
        <v>901</v>
      </c>
      <c r="C142" s="7" t="s">
        <v>478</v>
      </c>
      <c r="D142" s="21" t="s">
        <v>1430</v>
      </c>
      <c r="E142" s="5" t="s">
        <v>1429</v>
      </c>
      <c r="F142" s="35" t="s">
        <v>23</v>
      </c>
      <c r="G142" s="35" t="s">
        <v>23</v>
      </c>
      <c r="H142" s="35" t="s">
        <v>23</v>
      </c>
      <c r="I142" s="5"/>
      <c r="J142" s="7" t="s">
        <v>463</v>
      </c>
      <c r="K142" s="5"/>
      <c r="L142" s="5"/>
      <c r="M142" s="5"/>
      <c r="N142" s="5"/>
      <c r="O142" s="5"/>
      <c r="P142" s="5"/>
      <c r="Q142" s="5"/>
      <c r="R142" s="5"/>
      <c r="S142" s="5"/>
      <c r="T142" s="5"/>
      <c r="U142" s="5"/>
      <c r="V142" s="5"/>
      <c r="W142" s="5"/>
      <c r="X142" s="5"/>
      <c r="Y142" s="5"/>
      <c r="Z142" s="5"/>
      <c r="AA142" s="5"/>
      <c r="AB142" s="5"/>
      <c r="AC142" s="5"/>
    </row>
    <row r="143" spans="1:29" ht="135">
      <c r="A143" s="21" t="s">
        <v>479</v>
      </c>
      <c r="B143" s="39" t="s">
        <v>1307</v>
      </c>
      <c r="C143" s="7" t="s">
        <v>480</v>
      </c>
      <c r="D143" s="21" t="s">
        <v>1432</v>
      </c>
      <c r="E143" s="33" t="s">
        <v>1431</v>
      </c>
      <c r="F143" s="35" t="s">
        <v>23</v>
      </c>
      <c r="G143" s="35" t="s">
        <v>23</v>
      </c>
      <c r="H143" s="35" t="s">
        <v>23</v>
      </c>
      <c r="I143" s="5"/>
      <c r="J143" s="7" t="s">
        <v>463</v>
      </c>
      <c r="K143" s="5"/>
      <c r="L143" s="5"/>
      <c r="M143" s="5"/>
      <c r="N143" s="5"/>
      <c r="O143" s="5"/>
      <c r="P143" s="5"/>
      <c r="Q143" s="5"/>
      <c r="R143" s="5"/>
      <c r="S143" s="5"/>
      <c r="T143" s="5"/>
      <c r="U143" s="5"/>
      <c r="V143" s="5"/>
      <c r="W143" s="5"/>
      <c r="X143" s="5"/>
      <c r="Y143" s="5"/>
      <c r="Z143" s="5"/>
      <c r="AA143" s="5"/>
      <c r="AB143" s="5"/>
      <c r="AC143" s="5"/>
    </row>
    <row r="144" spans="1:29" ht="75">
      <c r="A144" s="21" t="s">
        <v>481</v>
      </c>
      <c r="B144" s="39" t="s">
        <v>1307</v>
      </c>
      <c r="C144" s="7" t="s">
        <v>482</v>
      </c>
      <c r="D144" s="21" t="s">
        <v>1434</v>
      </c>
      <c r="E144" s="5" t="s">
        <v>1433</v>
      </c>
      <c r="F144" s="35" t="s">
        <v>23</v>
      </c>
      <c r="G144" s="35" t="s">
        <v>23</v>
      </c>
      <c r="H144" s="35" t="s">
        <v>23</v>
      </c>
      <c r="I144" s="5"/>
      <c r="J144" s="7" t="s">
        <v>463</v>
      </c>
      <c r="K144" s="5"/>
      <c r="L144" s="5"/>
      <c r="M144" s="5"/>
      <c r="N144" s="5"/>
      <c r="O144" s="5"/>
      <c r="P144" s="5"/>
      <c r="Q144" s="5"/>
      <c r="R144" s="5"/>
      <c r="S144" s="5"/>
      <c r="T144" s="5"/>
      <c r="U144" s="5"/>
      <c r="V144" s="5"/>
      <c r="W144" s="5"/>
      <c r="X144" s="5"/>
      <c r="Y144" s="5"/>
      <c r="Z144" s="5"/>
      <c r="AA144" s="5"/>
      <c r="AB144" s="5"/>
      <c r="AC144" s="5"/>
    </row>
    <row r="145" spans="1:29" ht="45">
      <c r="A145" s="21" t="s">
        <v>483</v>
      </c>
      <c r="B145" s="39" t="s">
        <v>1307</v>
      </c>
      <c r="C145" s="7" t="s">
        <v>484</v>
      </c>
      <c r="D145" s="21" t="s">
        <v>1436</v>
      </c>
      <c r="E145" s="5" t="s">
        <v>1435</v>
      </c>
      <c r="F145" s="35" t="s">
        <v>23</v>
      </c>
      <c r="G145" s="35" t="s">
        <v>23</v>
      </c>
      <c r="H145" s="35" t="s">
        <v>23</v>
      </c>
      <c r="I145" s="5"/>
      <c r="J145" s="7" t="s">
        <v>463</v>
      </c>
      <c r="K145" s="5"/>
      <c r="L145" s="5"/>
      <c r="M145" s="5"/>
      <c r="N145" s="5"/>
      <c r="O145" s="5"/>
      <c r="P145" s="5"/>
      <c r="Q145" s="5"/>
      <c r="R145" s="5"/>
      <c r="S145" s="5"/>
      <c r="T145" s="5"/>
      <c r="U145" s="5"/>
      <c r="V145" s="5"/>
      <c r="W145" s="5"/>
      <c r="X145" s="5"/>
      <c r="Y145" s="5"/>
      <c r="Z145" s="5"/>
      <c r="AA145" s="5"/>
      <c r="AB145" s="5"/>
      <c r="AC145" s="5"/>
    </row>
    <row r="146" spans="1:29" ht="75">
      <c r="A146" s="21" t="s">
        <v>485</v>
      </c>
      <c r="B146" s="39" t="s">
        <v>1307</v>
      </c>
      <c r="C146" s="7" t="s">
        <v>486</v>
      </c>
      <c r="D146" s="21" t="s">
        <v>1438</v>
      </c>
      <c r="E146" s="5" t="s">
        <v>1437</v>
      </c>
      <c r="F146" s="35" t="s">
        <v>23</v>
      </c>
      <c r="G146" s="35" t="s">
        <v>23</v>
      </c>
      <c r="H146" s="35" t="s">
        <v>23</v>
      </c>
      <c r="I146" s="5"/>
      <c r="J146" s="7" t="s">
        <v>463</v>
      </c>
      <c r="K146" s="5"/>
      <c r="L146" s="5"/>
      <c r="M146" s="5"/>
      <c r="N146" s="5"/>
      <c r="O146" s="5"/>
      <c r="P146" s="5"/>
      <c r="Q146" s="5"/>
      <c r="R146" s="5"/>
      <c r="S146" s="5"/>
      <c r="T146" s="5"/>
      <c r="U146" s="5"/>
      <c r="V146" s="5"/>
      <c r="W146" s="5"/>
      <c r="X146" s="5"/>
      <c r="Y146" s="5"/>
      <c r="Z146" s="5"/>
      <c r="AA146" s="5"/>
      <c r="AB146" s="5"/>
      <c r="AC146" s="5"/>
    </row>
    <row r="147" spans="1:29" ht="75">
      <c r="A147" s="21" t="s">
        <v>487</v>
      </c>
      <c r="B147" s="39" t="s">
        <v>1307</v>
      </c>
      <c r="C147" s="7" t="s">
        <v>488</v>
      </c>
      <c r="D147" s="21" t="s">
        <v>1439</v>
      </c>
      <c r="E147" s="5" t="s">
        <v>1440</v>
      </c>
      <c r="F147" s="35" t="s">
        <v>23</v>
      </c>
      <c r="G147" s="35" t="s">
        <v>23</v>
      </c>
      <c r="H147" s="35" t="s">
        <v>23</v>
      </c>
      <c r="I147" s="5"/>
      <c r="J147" s="7" t="s">
        <v>463</v>
      </c>
      <c r="K147" s="5"/>
      <c r="L147" s="5"/>
      <c r="M147" s="5"/>
      <c r="N147" s="5"/>
      <c r="O147" s="5"/>
      <c r="P147" s="5"/>
      <c r="Q147" s="5"/>
      <c r="R147" s="5"/>
      <c r="S147" s="5"/>
      <c r="T147" s="5"/>
      <c r="U147" s="5"/>
      <c r="V147" s="5"/>
      <c r="W147" s="5"/>
      <c r="X147" s="5"/>
      <c r="Y147" s="5"/>
      <c r="Z147" s="5"/>
      <c r="AA147" s="5"/>
      <c r="AB147" s="5"/>
      <c r="AC147" s="5"/>
    </row>
    <row r="148" spans="1:29" ht="45">
      <c r="A148" s="21" t="s">
        <v>489</v>
      </c>
      <c r="B148" s="39" t="s">
        <v>1419</v>
      </c>
      <c r="C148" s="7" t="s">
        <v>375</v>
      </c>
      <c r="D148" s="21" t="s">
        <v>1442</v>
      </c>
      <c r="E148" s="5" t="s">
        <v>1441</v>
      </c>
      <c r="F148" s="35" t="s">
        <v>23</v>
      </c>
      <c r="G148" s="35" t="s">
        <v>23</v>
      </c>
      <c r="H148" s="35" t="s">
        <v>23</v>
      </c>
      <c r="I148" s="5"/>
      <c r="J148" s="7" t="s">
        <v>463</v>
      </c>
      <c r="K148" s="5"/>
      <c r="L148" s="5"/>
      <c r="M148" s="5"/>
      <c r="N148" s="5"/>
      <c r="O148" s="5"/>
      <c r="P148" s="5"/>
      <c r="Q148" s="5"/>
      <c r="R148" s="5"/>
      <c r="S148" s="5"/>
      <c r="T148" s="5"/>
      <c r="U148" s="5"/>
      <c r="V148" s="5"/>
      <c r="W148" s="5"/>
      <c r="X148" s="5"/>
      <c r="Y148" s="5"/>
      <c r="Z148" s="5"/>
      <c r="AA148" s="5"/>
      <c r="AB148" s="5"/>
      <c r="AC148" s="5"/>
    </row>
    <row r="149" spans="1:29" ht="60">
      <c r="A149" s="21" t="s">
        <v>490</v>
      </c>
      <c r="B149" s="39" t="s">
        <v>1444</v>
      </c>
      <c r="C149" s="7" t="s">
        <v>491</v>
      </c>
      <c r="D149" s="21" t="s">
        <v>1445</v>
      </c>
      <c r="E149" s="5" t="s">
        <v>1443</v>
      </c>
      <c r="F149" s="35" t="s">
        <v>23</v>
      </c>
      <c r="G149" s="35" t="s">
        <v>23</v>
      </c>
      <c r="H149" s="35" t="s">
        <v>23</v>
      </c>
      <c r="I149" s="5"/>
      <c r="J149" s="7" t="s">
        <v>463</v>
      </c>
      <c r="K149" s="5"/>
      <c r="L149" s="5"/>
      <c r="M149" s="5"/>
      <c r="N149" s="5"/>
      <c r="O149" s="5"/>
      <c r="P149" s="5"/>
      <c r="Q149" s="5"/>
      <c r="R149" s="5"/>
      <c r="S149" s="5"/>
      <c r="T149" s="5"/>
      <c r="U149" s="5"/>
      <c r="V149" s="5"/>
      <c r="W149" s="5"/>
      <c r="X149" s="5"/>
      <c r="Y149" s="5"/>
      <c r="Z149" s="5"/>
      <c r="AA149" s="5"/>
      <c r="AB149" s="5"/>
      <c r="AC149" s="5"/>
    </row>
    <row r="150" spans="1:29" ht="60">
      <c r="A150" s="21" t="s">
        <v>492</v>
      </c>
      <c r="B150" s="39" t="s">
        <v>1307</v>
      </c>
      <c r="C150" s="7" t="s">
        <v>357</v>
      </c>
      <c r="D150" s="21" t="s">
        <v>1447</v>
      </c>
      <c r="E150" s="5" t="s">
        <v>1446</v>
      </c>
      <c r="F150" s="35" t="s">
        <v>23</v>
      </c>
      <c r="G150" s="35" t="s">
        <v>23</v>
      </c>
      <c r="H150" s="35" t="s">
        <v>23</v>
      </c>
      <c r="I150" s="5"/>
      <c r="J150" s="7" t="s">
        <v>463</v>
      </c>
      <c r="K150" s="5"/>
      <c r="L150" s="5"/>
      <c r="M150" s="5"/>
      <c r="N150" s="5"/>
      <c r="O150" s="5"/>
      <c r="P150" s="5"/>
      <c r="Q150" s="5"/>
      <c r="R150" s="5"/>
      <c r="S150" s="5"/>
      <c r="T150" s="5"/>
      <c r="U150" s="5"/>
      <c r="V150" s="5"/>
      <c r="W150" s="5"/>
      <c r="X150" s="5"/>
      <c r="Y150" s="5"/>
      <c r="Z150" s="5"/>
      <c r="AA150" s="5"/>
      <c r="AB150" s="5"/>
      <c r="AC150" s="5"/>
    </row>
    <row r="151" spans="1:29" ht="75">
      <c r="A151" s="21" t="s">
        <v>493</v>
      </c>
      <c r="B151" s="39" t="s">
        <v>1307</v>
      </c>
      <c r="C151" s="7" t="s">
        <v>494</v>
      </c>
      <c r="D151" s="21" t="s">
        <v>1449</v>
      </c>
      <c r="E151" s="5" t="s">
        <v>1448</v>
      </c>
      <c r="F151" s="35" t="s">
        <v>23</v>
      </c>
      <c r="G151" s="35" t="s">
        <v>23</v>
      </c>
      <c r="H151" s="35" t="s">
        <v>23</v>
      </c>
      <c r="I151" s="5"/>
      <c r="J151" s="7" t="s">
        <v>463</v>
      </c>
      <c r="K151" s="5"/>
      <c r="L151" s="5"/>
      <c r="M151" s="5"/>
      <c r="N151" s="5"/>
      <c r="O151" s="5"/>
      <c r="P151" s="5"/>
      <c r="Q151" s="5"/>
      <c r="R151" s="5"/>
      <c r="S151" s="5"/>
      <c r="T151" s="5"/>
      <c r="U151" s="5"/>
      <c r="V151" s="5"/>
      <c r="W151" s="5"/>
      <c r="X151" s="5"/>
      <c r="Y151" s="5"/>
      <c r="Z151" s="5"/>
      <c r="AA151" s="5"/>
      <c r="AB151" s="5"/>
      <c r="AC151" s="5"/>
    </row>
    <row r="152" spans="1:29" ht="45">
      <c r="A152" s="21" t="s">
        <v>495</v>
      </c>
      <c r="B152" s="39" t="s">
        <v>1452</v>
      </c>
      <c r="C152" s="7" t="s">
        <v>496</v>
      </c>
      <c r="D152" s="21" t="s">
        <v>1451</v>
      </c>
      <c r="E152" s="5" t="s">
        <v>1450</v>
      </c>
      <c r="F152" s="35" t="s">
        <v>23</v>
      </c>
      <c r="G152" s="35" t="s">
        <v>23</v>
      </c>
      <c r="H152" s="35" t="s">
        <v>23</v>
      </c>
      <c r="I152" s="5"/>
      <c r="J152" s="7" t="s">
        <v>463</v>
      </c>
      <c r="K152" s="5"/>
      <c r="L152" s="5"/>
      <c r="M152" s="5"/>
      <c r="N152" s="5"/>
      <c r="O152" s="5"/>
      <c r="P152" s="5"/>
      <c r="Q152" s="5"/>
      <c r="R152" s="5"/>
      <c r="S152" s="5"/>
      <c r="T152" s="5"/>
      <c r="U152" s="5"/>
      <c r="V152" s="5"/>
      <c r="W152" s="5"/>
      <c r="X152" s="5"/>
      <c r="Y152" s="5"/>
      <c r="Z152" s="5"/>
      <c r="AA152" s="5"/>
      <c r="AB152" s="5"/>
      <c r="AC152" s="5"/>
    </row>
    <row r="153" spans="1:29" ht="75">
      <c r="A153" s="21" t="s">
        <v>497</v>
      </c>
      <c r="B153" s="39" t="s">
        <v>1455</v>
      </c>
      <c r="C153" s="7" t="s">
        <v>494</v>
      </c>
      <c r="D153" s="21" t="s">
        <v>1454</v>
      </c>
      <c r="E153" s="5" t="s">
        <v>1453</v>
      </c>
      <c r="F153" s="35" t="s">
        <v>23</v>
      </c>
      <c r="G153" s="35" t="s">
        <v>23</v>
      </c>
      <c r="H153" s="35" t="s">
        <v>23</v>
      </c>
      <c r="I153" s="5"/>
      <c r="J153" s="7" t="s">
        <v>463</v>
      </c>
      <c r="K153" s="5"/>
      <c r="L153" s="5"/>
      <c r="M153" s="5"/>
      <c r="N153" s="5"/>
      <c r="O153" s="5"/>
      <c r="P153" s="5"/>
      <c r="Q153" s="5"/>
      <c r="R153" s="5"/>
      <c r="S153" s="5"/>
      <c r="T153" s="5"/>
      <c r="U153" s="5"/>
      <c r="V153" s="5"/>
      <c r="W153" s="5"/>
      <c r="X153" s="5"/>
      <c r="Y153" s="5"/>
      <c r="Z153" s="5"/>
      <c r="AA153" s="5"/>
      <c r="AB153" s="5"/>
      <c r="AC153" s="5"/>
    </row>
    <row r="154" spans="1:29" ht="75">
      <c r="A154" s="21" t="s">
        <v>498</v>
      </c>
      <c r="B154" s="39" t="s">
        <v>906</v>
      </c>
      <c r="C154" s="7" t="s">
        <v>357</v>
      </c>
      <c r="D154" s="21" t="s">
        <v>1456</v>
      </c>
      <c r="E154" s="5" t="s">
        <v>1457</v>
      </c>
      <c r="F154" s="35" t="s">
        <v>23</v>
      </c>
      <c r="G154" s="35" t="s">
        <v>23</v>
      </c>
      <c r="H154" s="35" t="s">
        <v>23</v>
      </c>
      <c r="I154" s="5"/>
      <c r="J154" s="7" t="s">
        <v>463</v>
      </c>
      <c r="K154" s="5"/>
      <c r="L154" s="5"/>
      <c r="M154" s="5"/>
      <c r="N154" s="5"/>
      <c r="O154" s="5"/>
      <c r="P154" s="5"/>
      <c r="Q154" s="5"/>
      <c r="R154" s="5"/>
      <c r="S154" s="5"/>
      <c r="T154" s="5"/>
      <c r="U154" s="5"/>
      <c r="V154" s="5"/>
      <c r="W154" s="5"/>
      <c r="X154" s="5"/>
      <c r="Y154" s="5"/>
      <c r="Z154" s="5"/>
      <c r="AA154" s="5"/>
      <c r="AB154" s="5"/>
      <c r="AC154" s="5"/>
    </row>
    <row r="155" spans="1:29" ht="90">
      <c r="A155" s="21" t="s">
        <v>499</v>
      </c>
      <c r="B155" s="39" t="s">
        <v>1413</v>
      </c>
      <c r="C155" s="7" t="s">
        <v>340</v>
      </c>
      <c r="D155" s="21" t="s">
        <v>1459</v>
      </c>
      <c r="E155" s="5" t="s">
        <v>1458</v>
      </c>
      <c r="F155" s="35" t="s">
        <v>23</v>
      </c>
      <c r="G155" s="35" t="s">
        <v>23</v>
      </c>
      <c r="H155" s="35" t="s">
        <v>23</v>
      </c>
      <c r="I155" s="5"/>
      <c r="J155" s="7" t="s">
        <v>463</v>
      </c>
      <c r="K155" s="5"/>
      <c r="L155" s="5"/>
      <c r="M155" s="5"/>
      <c r="N155" s="5"/>
      <c r="O155" s="5"/>
      <c r="P155" s="5"/>
      <c r="Q155" s="5"/>
      <c r="R155" s="5"/>
      <c r="S155" s="5"/>
      <c r="T155" s="5"/>
      <c r="U155" s="5"/>
      <c r="V155" s="5"/>
      <c r="W155" s="5"/>
      <c r="X155" s="5"/>
      <c r="Y155" s="5"/>
      <c r="Z155" s="5"/>
      <c r="AA155" s="5"/>
      <c r="AB155" s="5"/>
      <c r="AC155" s="5"/>
    </row>
    <row r="156" spans="1:29" ht="105">
      <c r="A156" s="21" t="s">
        <v>500</v>
      </c>
      <c r="B156" s="39" t="s">
        <v>1307</v>
      </c>
      <c r="C156" s="7" t="s">
        <v>357</v>
      </c>
      <c r="D156" s="31" t="s">
        <v>1461</v>
      </c>
      <c r="E156" s="5" t="s">
        <v>1460</v>
      </c>
      <c r="F156" s="35" t="s">
        <v>23</v>
      </c>
      <c r="G156" s="35" t="s">
        <v>23</v>
      </c>
      <c r="H156" s="35" t="s">
        <v>23</v>
      </c>
      <c r="I156" s="5"/>
      <c r="J156" s="7" t="s">
        <v>463</v>
      </c>
      <c r="K156" s="5"/>
      <c r="L156" s="5"/>
      <c r="M156" s="5"/>
      <c r="N156" s="5"/>
      <c r="O156" s="5"/>
      <c r="P156" s="5"/>
      <c r="Q156" s="5"/>
      <c r="R156" s="5"/>
      <c r="S156" s="5"/>
      <c r="T156" s="5"/>
      <c r="U156" s="5"/>
      <c r="V156" s="5"/>
      <c r="W156" s="5"/>
      <c r="X156" s="5"/>
      <c r="Y156" s="5"/>
      <c r="Z156" s="5"/>
      <c r="AA156" s="5"/>
      <c r="AB156" s="5"/>
      <c r="AC156" s="5"/>
    </row>
    <row r="157" spans="1:29" ht="75">
      <c r="A157" s="21" t="s">
        <v>501</v>
      </c>
      <c r="B157" s="39" t="s">
        <v>810</v>
      </c>
      <c r="C157" s="7" t="s">
        <v>328</v>
      </c>
      <c r="D157" s="31" t="s">
        <v>1463</v>
      </c>
      <c r="E157" s="5" t="s">
        <v>1462</v>
      </c>
      <c r="F157" s="35" t="s">
        <v>23</v>
      </c>
      <c r="G157" s="35" t="s">
        <v>23</v>
      </c>
      <c r="H157" s="35" t="s">
        <v>23</v>
      </c>
      <c r="I157" s="5"/>
      <c r="J157" s="7" t="s">
        <v>463</v>
      </c>
      <c r="K157" s="5"/>
      <c r="L157" s="5"/>
      <c r="M157" s="5"/>
      <c r="N157" s="5"/>
      <c r="O157" s="5"/>
      <c r="P157" s="5"/>
      <c r="Q157" s="5"/>
      <c r="R157" s="5"/>
      <c r="S157" s="5"/>
      <c r="T157" s="5"/>
      <c r="U157" s="5"/>
      <c r="V157" s="5"/>
      <c r="W157" s="5"/>
      <c r="X157" s="5"/>
      <c r="Y157" s="5"/>
      <c r="Z157" s="5"/>
      <c r="AA157" s="5"/>
      <c r="AB157" s="5"/>
      <c r="AC157" s="5"/>
    </row>
    <row r="158" spans="1:29" ht="90">
      <c r="A158" s="21" t="s">
        <v>502</v>
      </c>
      <c r="B158" s="39" t="s">
        <v>1466</v>
      </c>
      <c r="C158" s="7" t="s">
        <v>503</v>
      </c>
      <c r="D158" s="21" t="s">
        <v>1465</v>
      </c>
      <c r="E158" s="5" t="s">
        <v>1464</v>
      </c>
      <c r="F158" s="35" t="s">
        <v>23</v>
      </c>
      <c r="G158" s="35" t="s">
        <v>23</v>
      </c>
      <c r="H158" s="35" t="s">
        <v>23</v>
      </c>
      <c r="I158" s="5"/>
      <c r="J158" s="7" t="s">
        <v>463</v>
      </c>
      <c r="K158" s="5"/>
      <c r="L158" s="5"/>
      <c r="M158" s="5"/>
      <c r="N158" s="5"/>
      <c r="O158" s="5"/>
      <c r="P158" s="5"/>
      <c r="Q158" s="5"/>
      <c r="R158" s="5"/>
      <c r="S158" s="5"/>
      <c r="T158" s="5"/>
      <c r="U158" s="5"/>
      <c r="V158" s="5"/>
      <c r="W158" s="5"/>
      <c r="X158" s="5"/>
      <c r="Y158" s="5"/>
      <c r="Z158" s="5"/>
      <c r="AA158" s="5"/>
      <c r="AB158" s="5"/>
      <c r="AC158" s="5"/>
    </row>
    <row r="159" spans="1:29" ht="60">
      <c r="A159" s="31" t="s">
        <v>504</v>
      </c>
      <c r="B159" s="39" t="s">
        <v>1469</v>
      </c>
      <c r="C159" s="7" t="s">
        <v>505</v>
      </c>
      <c r="D159" s="31" t="s">
        <v>1468</v>
      </c>
      <c r="E159" s="5" t="s">
        <v>1467</v>
      </c>
      <c r="F159" s="35" t="s">
        <v>23</v>
      </c>
      <c r="G159" s="35" t="s">
        <v>23</v>
      </c>
      <c r="H159" s="35" t="s">
        <v>23</v>
      </c>
      <c r="I159" s="5"/>
      <c r="J159" s="7" t="s">
        <v>463</v>
      </c>
      <c r="K159" s="5"/>
      <c r="L159" s="5"/>
      <c r="M159" s="5"/>
      <c r="N159" s="5"/>
      <c r="O159" s="5"/>
      <c r="P159" s="5"/>
      <c r="Q159" s="5"/>
      <c r="R159" s="5"/>
      <c r="S159" s="5"/>
      <c r="T159" s="5"/>
      <c r="U159" s="5"/>
      <c r="V159" s="5"/>
      <c r="W159" s="5"/>
      <c r="X159" s="5"/>
      <c r="Y159" s="5"/>
      <c r="Z159" s="5"/>
      <c r="AA159" s="5"/>
      <c r="AB159" s="5"/>
      <c r="AC159" s="5"/>
    </row>
    <row r="160" spans="1:29" ht="150">
      <c r="A160" s="21" t="s">
        <v>506</v>
      </c>
      <c r="B160" s="39" t="s">
        <v>1307</v>
      </c>
      <c r="C160" s="7" t="s">
        <v>507</v>
      </c>
      <c r="D160" s="31" t="s">
        <v>1472</v>
      </c>
      <c r="E160" s="5" t="s">
        <v>1470</v>
      </c>
      <c r="F160" s="35" t="s">
        <v>23</v>
      </c>
      <c r="G160" s="35" t="s">
        <v>23</v>
      </c>
      <c r="H160" s="35" t="s">
        <v>23</v>
      </c>
      <c r="I160" s="5"/>
      <c r="J160" s="7" t="s">
        <v>463</v>
      </c>
      <c r="K160" s="5"/>
      <c r="L160" s="5"/>
      <c r="M160" s="5"/>
      <c r="N160" s="5"/>
      <c r="O160" s="5"/>
      <c r="P160" s="5"/>
      <c r="Q160" s="5"/>
      <c r="R160" s="5"/>
      <c r="S160" s="5"/>
      <c r="T160" s="5"/>
      <c r="U160" s="5"/>
      <c r="V160" s="5"/>
      <c r="W160" s="5"/>
      <c r="X160" s="5"/>
      <c r="Y160" s="5"/>
      <c r="Z160" s="5"/>
      <c r="AA160" s="5"/>
      <c r="AB160" s="5"/>
      <c r="AC160" s="5"/>
    </row>
    <row r="161" spans="1:29" ht="135">
      <c r="A161" s="21" t="s">
        <v>508</v>
      </c>
      <c r="B161" s="39" t="s">
        <v>1307</v>
      </c>
      <c r="C161" s="7" t="s">
        <v>445</v>
      </c>
      <c r="D161" s="21" t="s">
        <v>1473</v>
      </c>
      <c r="E161" s="5" t="s">
        <v>1471</v>
      </c>
      <c r="F161" s="35" t="s">
        <v>23</v>
      </c>
      <c r="G161" s="35" t="s">
        <v>23</v>
      </c>
      <c r="H161" s="35" t="s">
        <v>23</v>
      </c>
      <c r="I161" s="5"/>
      <c r="J161" s="7" t="s">
        <v>463</v>
      </c>
      <c r="K161" s="5"/>
      <c r="L161" s="5"/>
      <c r="M161" s="5"/>
      <c r="N161" s="5"/>
      <c r="O161" s="5"/>
      <c r="P161" s="5"/>
      <c r="Q161" s="5"/>
      <c r="R161" s="5"/>
      <c r="S161" s="5"/>
      <c r="T161" s="5"/>
      <c r="U161" s="5"/>
      <c r="V161" s="5"/>
      <c r="W161" s="5"/>
      <c r="X161" s="5"/>
      <c r="Y161" s="5"/>
      <c r="Z161" s="5"/>
      <c r="AA161" s="5"/>
      <c r="AB161" s="5"/>
      <c r="AC161" s="5"/>
    </row>
    <row r="162" spans="1:29" ht="60">
      <c r="A162" s="21" t="s">
        <v>509</v>
      </c>
      <c r="B162" s="39" t="s">
        <v>1307</v>
      </c>
      <c r="C162" s="7" t="s">
        <v>445</v>
      </c>
      <c r="D162" s="21" t="s">
        <v>1475</v>
      </c>
      <c r="E162" s="5" t="s">
        <v>1474</v>
      </c>
      <c r="F162" s="35" t="s">
        <v>23</v>
      </c>
      <c r="G162" s="35" t="s">
        <v>23</v>
      </c>
      <c r="H162" s="35" t="s">
        <v>23</v>
      </c>
      <c r="I162" s="5"/>
      <c r="J162" s="7" t="s">
        <v>463</v>
      </c>
      <c r="K162" s="5"/>
      <c r="L162" s="5"/>
      <c r="M162" s="5"/>
      <c r="N162" s="5"/>
      <c r="O162" s="5"/>
      <c r="P162" s="5"/>
      <c r="Q162" s="5"/>
      <c r="R162" s="5"/>
      <c r="S162" s="5"/>
      <c r="T162" s="5"/>
      <c r="U162" s="5"/>
      <c r="V162" s="5"/>
      <c r="W162" s="5"/>
      <c r="X162" s="5"/>
      <c r="Y162" s="5"/>
      <c r="Z162" s="5"/>
      <c r="AA162" s="5"/>
      <c r="AB162" s="5"/>
      <c r="AC162" s="5"/>
    </row>
    <row r="163" spans="1:29" ht="75">
      <c r="A163" s="21" t="s">
        <v>510</v>
      </c>
      <c r="B163" s="39" t="s">
        <v>1307</v>
      </c>
      <c r="C163" s="7" t="s">
        <v>445</v>
      </c>
      <c r="D163" s="31" t="s">
        <v>1478</v>
      </c>
      <c r="E163" s="5" t="s">
        <v>1476</v>
      </c>
      <c r="F163" s="35" t="s">
        <v>23</v>
      </c>
      <c r="G163" s="35" t="s">
        <v>23</v>
      </c>
      <c r="H163" s="35" t="s">
        <v>23</v>
      </c>
      <c r="I163" s="5"/>
      <c r="J163" s="7" t="s">
        <v>463</v>
      </c>
      <c r="K163" s="5"/>
      <c r="L163" s="5"/>
      <c r="M163" s="5"/>
      <c r="N163" s="5"/>
      <c r="O163" s="5"/>
      <c r="P163" s="5"/>
      <c r="Q163" s="5"/>
      <c r="R163" s="5"/>
      <c r="S163" s="5"/>
      <c r="T163" s="5"/>
      <c r="U163" s="5"/>
      <c r="V163" s="5"/>
      <c r="W163" s="5"/>
      <c r="X163" s="5"/>
      <c r="Y163" s="5"/>
      <c r="Z163" s="5"/>
      <c r="AA163" s="5"/>
      <c r="AB163" s="5"/>
      <c r="AC163" s="5"/>
    </row>
    <row r="164" spans="1:29" ht="45">
      <c r="A164" s="21" t="s">
        <v>511</v>
      </c>
      <c r="B164" s="39" t="s">
        <v>1307</v>
      </c>
      <c r="C164" s="7" t="s">
        <v>431</v>
      </c>
      <c r="D164" s="21" t="s">
        <v>1479</v>
      </c>
      <c r="E164" s="5" t="s">
        <v>1477</v>
      </c>
      <c r="F164" s="35" t="s">
        <v>23</v>
      </c>
      <c r="G164" s="35" t="s">
        <v>23</v>
      </c>
      <c r="H164" s="35" t="s">
        <v>23</v>
      </c>
      <c r="I164" s="5"/>
      <c r="J164" s="7" t="s">
        <v>463</v>
      </c>
      <c r="K164" s="5"/>
      <c r="L164" s="5"/>
      <c r="M164" s="5"/>
      <c r="N164" s="5"/>
      <c r="O164" s="5"/>
      <c r="P164" s="5"/>
      <c r="Q164" s="5"/>
      <c r="R164" s="5"/>
      <c r="S164" s="5"/>
      <c r="T164" s="5"/>
      <c r="U164" s="5"/>
      <c r="V164" s="5"/>
      <c r="W164" s="5"/>
      <c r="X164" s="5"/>
      <c r="Y164" s="5"/>
      <c r="Z164" s="5"/>
      <c r="AA164" s="5"/>
      <c r="AB164" s="5"/>
      <c r="AC164" s="5"/>
    </row>
    <row r="165" spans="1:29" ht="150">
      <c r="A165" s="21" t="s">
        <v>512</v>
      </c>
      <c r="B165" s="39" t="s">
        <v>1307</v>
      </c>
      <c r="C165" s="7" t="s">
        <v>394</v>
      </c>
      <c r="D165" s="31" t="s">
        <v>1481</v>
      </c>
      <c r="E165" s="5" t="s">
        <v>1480</v>
      </c>
      <c r="F165" s="35" t="s">
        <v>23</v>
      </c>
      <c r="G165" s="35" t="s">
        <v>23</v>
      </c>
      <c r="H165" s="35" t="s">
        <v>23</v>
      </c>
      <c r="I165" s="5"/>
      <c r="J165" s="7" t="s">
        <v>463</v>
      </c>
      <c r="K165" s="5"/>
      <c r="L165" s="5"/>
      <c r="M165" s="5"/>
      <c r="N165" s="5"/>
      <c r="O165" s="5"/>
      <c r="P165" s="5"/>
      <c r="Q165" s="5"/>
      <c r="R165" s="5"/>
      <c r="S165" s="5"/>
      <c r="T165" s="5"/>
      <c r="U165" s="5"/>
      <c r="V165" s="5"/>
      <c r="W165" s="5"/>
      <c r="X165" s="5"/>
      <c r="Y165" s="5"/>
      <c r="Z165" s="5"/>
      <c r="AA165" s="5"/>
      <c r="AB165" s="5"/>
      <c r="AC165" s="5"/>
    </row>
    <row r="166" spans="1:29" ht="60">
      <c r="A166" s="21" t="s">
        <v>513</v>
      </c>
      <c r="B166" s="39" t="s">
        <v>1483</v>
      </c>
      <c r="C166" s="7" t="s">
        <v>514</v>
      </c>
      <c r="D166" s="21" t="s">
        <v>1484</v>
      </c>
      <c r="E166" s="5" t="s">
        <v>1482</v>
      </c>
      <c r="F166" s="35" t="s">
        <v>23</v>
      </c>
      <c r="G166" s="35" t="s">
        <v>23</v>
      </c>
      <c r="H166" s="35" t="s">
        <v>23</v>
      </c>
      <c r="I166" s="5"/>
      <c r="J166" s="7" t="s">
        <v>463</v>
      </c>
      <c r="K166" s="5"/>
      <c r="L166" s="5"/>
      <c r="M166" s="5"/>
      <c r="N166" s="5"/>
      <c r="O166" s="5"/>
      <c r="P166" s="5"/>
      <c r="Q166" s="5"/>
      <c r="R166" s="5"/>
      <c r="S166" s="5"/>
      <c r="T166" s="5"/>
      <c r="U166" s="5"/>
      <c r="V166" s="5"/>
      <c r="W166" s="5"/>
      <c r="X166" s="5"/>
      <c r="Y166" s="5"/>
      <c r="Z166" s="5"/>
      <c r="AA166" s="5"/>
      <c r="AB166" s="5"/>
      <c r="AC166" s="5"/>
    </row>
    <row r="167" spans="1:29" ht="60">
      <c r="A167" s="21" t="s">
        <v>515</v>
      </c>
      <c r="B167" s="39" t="s">
        <v>1307</v>
      </c>
      <c r="C167" s="7" t="s">
        <v>516</v>
      </c>
      <c r="D167" s="21" t="s">
        <v>1486</v>
      </c>
      <c r="E167" s="5" t="s">
        <v>1485</v>
      </c>
      <c r="F167" s="35" t="s">
        <v>23</v>
      </c>
      <c r="G167" s="35" t="s">
        <v>23</v>
      </c>
      <c r="H167" s="35" t="s">
        <v>23</v>
      </c>
      <c r="I167" s="5"/>
      <c r="J167" s="7" t="s">
        <v>463</v>
      </c>
      <c r="K167" s="5"/>
      <c r="L167" s="5"/>
      <c r="M167" s="5"/>
      <c r="N167" s="5"/>
      <c r="O167" s="5"/>
      <c r="P167" s="5"/>
      <c r="Q167" s="5"/>
      <c r="R167" s="5"/>
      <c r="S167" s="5"/>
      <c r="T167" s="5"/>
      <c r="U167" s="5"/>
      <c r="V167" s="5"/>
      <c r="W167" s="5"/>
      <c r="X167" s="5"/>
      <c r="Y167" s="5"/>
      <c r="Z167" s="5"/>
      <c r="AA167" s="5"/>
      <c r="AB167" s="5"/>
      <c r="AC167" s="5"/>
    </row>
    <row r="168" spans="1:29" ht="45">
      <c r="A168" s="21" t="s">
        <v>517</v>
      </c>
      <c r="B168" s="39" t="s">
        <v>1307</v>
      </c>
      <c r="C168" s="7" t="s">
        <v>220</v>
      </c>
      <c r="D168" s="21" t="s">
        <v>1488</v>
      </c>
      <c r="E168" s="5" t="s">
        <v>1487</v>
      </c>
      <c r="F168" s="35" t="s">
        <v>23</v>
      </c>
      <c r="G168" s="35" t="s">
        <v>23</v>
      </c>
      <c r="H168" s="35" t="s">
        <v>23</v>
      </c>
      <c r="I168" s="5"/>
      <c r="J168" s="7" t="s">
        <v>463</v>
      </c>
      <c r="K168" s="5"/>
      <c r="L168" s="5"/>
      <c r="M168" s="5"/>
      <c r="N168" s="5"/>
      <c r="O168" s="5"/>
      <c r="P168" s="5"/>
      <c r="Q168" s="5"/>
      <c r="R168" s="5"/>
      <c r="S168" s="5"/>
      <c r="T168" s="5"/>
      <c r="U168" s="5"/>
      <c r="V168" s="5"/>
      <c r="W168" s="5"/>
      <c r="X168" s="5"/>
      <c r="Y168" s="5"/>
      <c r="Z168" s="5"/>
      <c r="AA168" s="5"/>
      <c r="AB168" s="5"/>
      <c r="AC168" s="5"/>
    </row>
    <row r="169" spans="1:29" ht="45">
      <c r="A169" s="21" t="s">
        <v>518</v>
      </c>
      <c r="B169" s="39" t="s">
        <v>1307</v>
      </c>
      <c r="C169" s="7" t="s">
        <v>519</v>
      </c>
      <c r="D169" s="21" t="s">
        <v>1490</v>
      </c>
      <c r="E169" s="5" t="s">
        <v>1489</v>
      </c>
      <c r="F169" s="35" t="s">
        <v>23</v>
      </c>
      <c r="G169" s="35" t="s">
        <v>23</v>
      </c>
      <c r="H169" s="35" t="s">
        <v>23</v>
      </c>
      <c r="I169" s="5"/>
      <c r="J169" s="7" t="s">
        <v>463</v>
      </c>
      <c r="K169" s="5"/>
      <c r="L169" s="5"/>
      <c r="M169" s="5"/>
      <c r="N169" s="5"/>
      <c r="O169" s="5"/>
      <c r="P169" s="5"/>
      <c r="Q169" s="5"/>
      <c r="R169" s="5"/>
      <c r="S169" s="5"/>
      <c r="T169" s="5"/>
      <c r="U169" s="5"/>
      <c r="V169" s="5"/>
      <c r="W169" s="5"/>
      <c r="X169" s="5"/>
      <c r="Y169" s="5"/>
      <c r="Z169" s="5"/>
      <c r="AA169" s="5"/>
      <c r="AB169" s="5"/>
      <c r="AC169" s="5"/>
    </row>
    <row r="170" spans="1:29" ht="75">
      <c r="A170" s="21" t="s">
        <v>520</v>
      </c>
      <c r="B170" s="39" t="s">
        <v>1492</v>
      </c>
      <c r="C170" s="7" t="s">
        <v>220</v>
      </c>
      <c r="D170" s="21" t="s">
        <v>1491</v>
      </c>
      <c r="E170" s="5" t="s">
        <v>1493</v>
      </c>
      <c r="F170" s="35" t="s">
        <v>23</v>
      </c>
      <c r="G170" s="35" t="s">
        <v>23</v>
      </c>
      <c r="H170" s="35" t="s">
        <v>23</v>
      </c>
      <c r="I170" s="5"/>
      <c r="J170" s="7" t="s">
        <v>463</v>
      </c>
      <c r="K170" s="5"/>
      <c r="L170" s="5"/>
      <c r="M170" s="5"/>
      <c r="N170" s="5"/>
      <c r="O170" s="5"/>
      <c r="P170" s="5"/>
      <c r="Q170" s="5"/>
      <c r="R170" s="5"/>
      <c r="S170" s="5"/>
      <c r="T170" s="5"/>
      <c r="U170" s="5"/>
      <c r="V170" s="5"/>
      <c r="W170" s="5"/>
      <c r="X170" s="5"/>
      <c r="Y170" s="5"/>
      <c r="Z170" s="5"/>
      <c r="AA170" s="5"/>
      <c r="AB170" s="5"/>
      <c r="AC170" s="5"/>
    </row>
    <row r="171" spans="1:29" ht="90">
      <c r="A171" s="21" t="s">
        <v>521</v>
      </c>
      <c r="B171" s="39" t="s">
        <v>1307</v>
      </c>
      <c r="C171" s="7" t="s">
        <v>522</v>
      </c>
      <c r="D171" s="21" t="s">
        <v>1495</v>
      </c>
      <c r="E171" s="5" t="s">
        <v>1494</v>
      </c>
      <c r="F171" s="35" t="s">
        <v>23</v>
      </c>
      <c r="G171" s="35" t="s">
        <v>23</v>
      </c>
      <c r="H171" s="35" t="s">
        <v>23</v>
      </c>
      <c r="I171" s="5"/>
      <c r="J171" s="7" t="s">
        <v>463</v>
      </c>
      <c r="K171" s="5"/>
      <c r="L171" s="5"/>
      <c r="M171" s="5"/>
      <c r="N171" s="5"/>
      <c r="O171" s="5"/>
      <c r="P171" s="5"/>
      <c r="Q171" s="5"/>
      <c r="R171" s="5"/>
      <c r="S171" s="5"/>
      <c r="T171" s="5"/>
      <c r="U171" s="5"/>
      <c r="V171" s="5"/>
      <c r="W171" s="5"/>
      <c r="X171" s="5"/>
      <c r="Y171" s="5"/>
      <c r="Z171" s="5"/>
      <c r="AA171" s="5"/>
      <c r="AB171" s="5"/>
      <c r="AC171" s="5"/>
    </row>
    <row r="172" spans="1:29" ht="90">
      <c r="A172" s="21" t="s">
        <v>523</v>
      </c>
      <c r="B172" s="39" t="s">
        <v>1307</v>
      </c>
      <c r="C172" s="7" t="s">
        <v>524</v>
      </c>
      <c r="D172" s="21" t="s">
        <v>1499</v>
      </c>
      <c r="E172" s="5" t="s">
        <v>1498</v>
      </c>
      <c r="F172" s="35" t="s">
        <v>23</v>
      </c>
      <c r="G172" s="35" t="s">
        <v>23</v>
      </c>
      <c r="H172" s="35" t="s">
        <v>23</v>
      </c>
      <c r="I172" s="5"/>
      <c r="J172" s="7" t="s">
        <v>463</v>
      </c>
      <c r="K172" s="5"/>
      <c r="L172" s="5"/>
      <c r="M172" s="5"/>
      <c r="N172" s="5"/>
      <c r="O172" s="5"/>
      <c r="P172" s="5"/>
      <c r="Q172" s="5"/>
      <c r="R172" s="5"/>
      <c r="S172" s="5"/>
      <c r="T172" s="5"/>
      <c r="U172" s="5"/>
      <c r="V172" s="5"/>
      <c r="W172" s="5"/>
      <c r="X172" s="5"/>
      <c r="Y172" s="5"/>
      <c r="Z172" s="5"/>
      <c r="AA172" s="5"/>
      <c r="AB172" s="5"/>
      <c r="AC172" s="5"/>
    </row>
    <row r="173" spans="1:29" ht="45">
      <c r="A173" s="21" t="s">
        <v>525</v>
      </c>
      <c r="B173" s="39" t="s">
        <v>1307</v>
      </c>
      <c r="C173" s="7" t="s">
        <v>220</v>
      </c>
      <c r="D173" s="21" t="s">
        <v>1497</v>
      </c>
      <c r="E173" s="5" t="s">
        <v>1496</v>
      </c>
      <c r="F173" s="35" t="s">
        <v>23</v>
      </c>
      <c r="G173" s="35" t="s">
        <v>23</v>
      </c>
      <c r="H173" s="35" t="s">
        <v>23</v>
      </c>
      <c r="I173" s="5"/>
      <c r="J173" s="7" t="s">
        <v>463</v>
      </c>
      <c r="K173" s="5"/>
      <c r="L173" s="5"/>
      <c r="M173" s="5"/>
      <c r="N173" s="5"/>
      <c r="O173" s="5"/>
      <c r="P173" s="5"/>
      <c r="Q173" s="5"/>
      <c r="R173" s="5"/>
      <c r="S173" s="5"/>
      <c r="T173" s="5"/>
      <c r="U173" s="5"/>
      <c r="V173" s="5"/>
      <c r="W173" s="5"/>
      <c r="X173" s="5"/>
      <c r="Y173" s="5"/>
      <c r="Z173" s="5"/>
      <c r="AA173" s="5"/>
      <c r="AB173" s="5"/>
      <c r="AC173" s="5"/>
    </row>
    <row r="174" spans="1:29" ht="180">
      <c r="A174" s="21" t="s">
        <v>526</v>
      </c>
      <c r="B174" s="39" t="s">
        <v>1502</v>
      </c>
      <c r="C174" s="7" t="s">
        <v>527</v>
      </c>
      <c r="D174" s="21" t="s">
        <v>1501</v>
      </c>
      <c r="E174" s="5" t="s">
        <v>1500</v>
      </c>
      <c r="F174" s="35" t="s">
        <v>23</v>
      </c>
      <c r="G174" s="35" t="s">
        <v>23</v>
      </c>
      <c r="H174" s="35" t="s">
        <v>23</v>
      </c>
      <c r="I174" s="5"/>
      <c r="J174" s="7" t="s">
        <v>463</v>
      </c>
      <c r="K174" s="5"/>
      <c r="L174" s="5"/>
      <c r="M174" s="5"/>
      <c r="N174" s="5"/>
      <c r="O174" s="5"/>
      <c r="P174" s="5"/>
      <c r="Q174" s="5"/>
      <c r="R174" s="5"/>
      <c r="S174" s="5"/>
      <c r="T174" s="5"/>
      <c r="U174" s="5"/>
      <c r="V174" s="5"/>
      <c r="W174" s="5"/>
      <c r="X174" s="5"/>
      <c r="Y174" s="5"/>
      <c r="Z174" s="5"/>
      <c r="AA174" s="5"/>
      <c r="AB174" s="5"/>
      <c r="AC174" s="5"/>
    </row>
    <row r="175" spans="1:29" ht="105">
      <c r="A175" s="21" t="s">
        <v>528</v>
      </c>
      <c r="B175" s="39" t="s">
        <v>1307</v>
      </c>
      <c r="C175" s="7" t="s">
        <v>210</v>
      </c>
      <c r="D175" s="21" t="s">
        <v>1504</v>
      </c>
      <c r="E175" s="5" t="s">
        <v>1503</v>
      </c>
      <c r="F175" s="35" t="s">
        <v>23</v>
      </c>
      <c r="G175" s="35" t="s">
        <v>23</v>
      </c>
      <c r="H175" s="35" t="s">
        <v>23</v>
      </c>
      <c r="I175" s="5"/>
      <c r="J175" s="7" t="s">
        <v>463</v>
      </c>
      <c r="K175" s="5"/>
      <c r="L175" s="5"/>
      <c r="M175" s="5"/>
      <c r="N175" s="5"/>
      <c r="O175" s="5"/>
      <c r="P175" s="5"/>
      <c r="Q175" s="5"/>
      <c r="R175" s="5"/>
      <c r="S175" s="5"/>
      <c r="T175" s="5"/>
      <c r="U175" s="5"/>
      <c r="V175" s="5"/>
      <c r="W175" s="5"/>
      <c r="X175" s="5"/>
      <c r="Y175" s="5"/>
      <c r="Z175" s="5"/>
      <c r="AA175" s="5"/>
      <c r="AB175" s="5"/>
      <c r="AC175" s="5"/>
    </row>
    <row r="176" spans="1:29" ht="45">
      <c r="A176" s="31" t="s">
        <v>529</v>
      </c>
      <c r="B176" s="39" t="s">
        <v>897</v>
      </c>
      <c r="C176" s="7" t="s">
        <v>210</v>
      </c>
      <c r="D176" s="31" t="s">
        <v>1506</v>
      </c>
      <c r="E176" s="5" t="s">
        <v>1505</v>
      </c>
      <c r="F176" s="35" t="s">
        <v>23</v>
      </c>
      <c r="G176" s="35" t="s">
        <v>23</v>
      </c>
      <c r="H176" s="35" t="s">
        <v>23</v>
      </c>
      <c r="I176" s="5"/>
      <c r="J176" s="7" t="s">
        <v>530</v>
      </c>
      <c r="K176" s="5"/>
      <c r="L176" s="5"/>
      <c r="M176" s="5"/>
      <c r="N176" s="5"/>
      <c r="O176" s="5"/>
      <c r="P176" s="5"/>
      <c r="Q176" s="5"/>
      <c r="R176" s="5"/>
      <c r="S176" s="5"/>
      <c r="T176" s="5"/>
      <c r="U176" s="5"/>
      <c r="V176" s="5"/>
      <c r="W176" s="5"/>
      <c r="X176" s="5"/>
      <c r="Y176" s="5"/>
      <c r="Z176" s="5"/>
      <c r="AA176" s="5"/>
      <c r="AB176" s="5"/>
      <c r="AC176" s="5"/>
    </row>
    <row r="177" spans="1:29" ht="105">
      <c r="A177" s="21" t="s">
        <v>531</v>
      </c>
      <c r="B177" s="39" t="s">
        <v>1307</v>
      </c>
      <c r="C177" s="7" t="s">
        <v>210</v>
      </c>
      <c r="D177" s="21" t="s">
        <v>1508</v>
      </c>
      <c r="E177" s="5" t="s">
        <v>1507</v>
      </c>
      <c r="F177" s="35" t="s">
        <v>23</v>
      </c>
      <c r="G177" s="35" t="s">
        <v>23</v>
      </c>
      <c r="H177" s="35" t="s">
        <v>23</v>
      </c>
      <c r="I177" s="5"/>
      <c r="J177" s="7" t="s">
        <v>530</v>
      </c>
      <c r="K177" s="5"/>
      <c r="L177" s="5"/>
      <c r="M177" s="5"/>
      <c r="N177" s="5"/>
      <c r="O177" s="5"/>
      <c r="P177" s="5"/>
      <c r="Q177" s="5"/>
      <c r="R177" s="5"/>
      <c r="S177" s="5"/>
      <c r="T177" s="5"/>
      <c r="U177" s="5"/>
      <c r="V177" s="5"/>
      <c r="W177" s="5"/>
      <c r="X177" s="5"/>
      <c r="Y177" s="5"/>
      <c r="Z177" s="5"/>
      <c r="AA177" s="5"/>
      <c r="AB177" s="5"/>
      <c r="AC177" s="5"/>
    </row>
    <row r="178" spans="1:29" ht="135">
      <c r="A178" s="21" t="s">
        <v>532</v>
      </c>
      <c r="B178" s="39" t="s">
        <v>897</v>
      </c>
      <c r="C178" s="7" t="s">
        <v>210</v>
      </c>
      <c r="D178" s="21" t="s">
        <v>1509</v>
      </c>
      <c r="E178" s="5" t="s">
        <v>1510</v>
      </c>
      <c r="F178" s="35" t="s">
        <v>23</v>
      </c>
      <c r="G178" s="35" t="s">
        <v>23</v>
      </c>
      <c r="H178" s="35" t="s">
        <v>23</v>
      </c>
      <c r="I178" s="5"/>
      <c r="J178" s="7" t="s">
        <v>530</v>
      </c>
      <c r="K178" s="5"/>
      <c r="L178" s="5"/>
      <c r="M178" s="5"/>
      <c r="N178" s="5"/>
      <c r="O178" s="5"/>
      <c r="P178" s="5"/>
      <c r="Q178" s="5"/>
      <c r="R178" s="5"/>
      <c r="S178" s="5"/>
      <c r="T178" s="5"/>
      <c r="U178" s="5"/>
      <c r="V178" s="5"/>
      <c r="W178" s="5"/>
      <c r="X178" s="5"/>
      <c r="Y178" s="5"/>
      <c r="Z178" s="5"/>
      <c r="AA178" s="5"/>
      <c r="AB178" s="5"/>
      <c r="AC178" s="5"/>
    </row>
    <row r="179" spans="1:29" ht="90">
      <c r="A179" s="21" t="s">
        <v>533</v>
      </c>
      <c r="B179" s="39" t="s">
        <v>1513</v>
      </c>
      <c r="C179" s="7" t="s">
        <v>534</v>
      </c>
      <c r="D179" s="21" t="s">
        <v>1512</v>
      </c>
      <c r="E179" s="5" t="s">
        <v>1511</v>
      </c>
      <c r="F179" s="35" t="s">
        <v>23</v>
      </c>
      <c r="G179" s="35" t="s">
        <v>23</v>
      </c>
      <c r="H179" s="35" t="s">
        <v>23</v>
      </c>
      <c r="I179" s="5"/>
      <c r="J179" s="7" t="s">
        <v>535</v>
      </c>
      <c r="K179" s="5"/>
      <c r="L179" s="5"/>
      <c r="M179" s="5"/>
      <c r="N179" s="5"/>
      <c r="O179" s="5"/>
      <c r="P179" s="5"/>
      <c r="Q179" s="5"/>
      <c r="R179" s="5"/>
      <c r="S179" s="5"/>
      <c r="T179" s="5"/>
      <c r="U179" s="5"/>
      <c r="V179" s="5"/>
      <c r="W179" s="5"/>
      <c r="X179" s="5"/>
      <c r="Y179" s="5"/>
      <c r="Z179" s="5"/>
      <c r="AA179" s="5"/>
      <c r="AB179" s="5"/>
      <c r="AC179" s="5"/>
    </row>
    <row r="180" spans="1:29" ht="180">
      <c r="A180" s="21" t="s">
        <v>225</v>
      </c>
      <c r="B180" s="39" t="s">
        <v>1516</v>
      </c>
      <c r="C180" s="7" t="s">
        <v>536</v>
      </c>
      <c r="D180" s="21" t="s">
        <v>1515</v>
      </c>
      <c r="E180" s="5" t="s">
        <v>1514</v>
      </c>
      <c r="F180" s="35" t="s">
        <v>23</v>
      </c>
      <c r="G180" s="35" t="s">
        <v>23</v>
      </c>
      <c r="H180" s="35" t="s">
        <v>23</v>
      </c>
      <c r="I180" s="5"/>
      <c r="J180" s="7" t="s">
        <v>535</v>
      </c>
      <c r="K180" s="5"/>
      <c r="L180" s="5"/>
      <c r="M180" s="5"/>
      <c r="N180" s="5"/>
      <c r="O180" s="5"/>
      <c r="P180" s="5"/>
      <c r="Q180" s="5"/>
      <c r="R180" s="5"/>
      <c r="S180" s="5"/>
      <c r="T180" s="5"/>
      <c r="U180" s="5"/>
      <c r="V180" s="5"/>
      <c r="W180" s="5"/>
      <c r="X180" s="5"/>
      <c r="Y180" s="5"/>
      <c r="Z180" s="5"/>
      <c r="AA180" s="5"/>
      <c r="AB180" s="5"/>
      <c r="AC180" s="5"/>
    </row>
    <row r="181" spans="1:29" ht="120">
      <c r="A181" s="21" t="s">
        <v>537</v>
      </c>
      <c r="B181" s="39" t="s">
        <v>1516</v>
      </c>
      <c r="C181" s="7" t="s">
        <v>536</v>
      </c>
      <c r="D181" s="21" t="s">
        <v>1517</v>
      </c>
      <c r="E181" s="5" t="s">
        <v>1518</v>
      </c>
      <c r="F181" s="35" t="s">
        <v>23</v>
      </c>
      <c r="G181" s="35" t="s">
        <v>23</v>
      </c>
      <c r="H181" s="35" t="s">
        <v>23</v>
      </c>
      <c r="I181" s="5"/>
      <c r="J181" s="7" t="s">
        <v>535</v>
      </c>
      <c r="K181" s="5"/>
      <c r="L181" s="5"/>
      <c r="M181" s="5"/>
      <c r="N181" s="5"/>
      <c r="O181" s="5"/>
      <c r="P181" s="5"/>
      <c r="Q181" s="5"/>
      <c r="R181" s="5"/>
      <c r="S181" s="5"/>
      <c r="T181" s="5"/>
      <c r="U181" s="5"/>
      <c r="V181" s="5"/>
      <c r="W181" s="5"/>
      <c r="X181" s="5"/>
      <c r="Y181" s="5"/>
      <c r="Z181" s="5"/>
      <c r="AA181" s="5"/>
      <c r="AB181" s="5"/>
      <c r="AC181" s="5"/>
    </row>
    <row r="182" spans="1:29" ht="75">
      <c r="A182" s="21" t="s">
        <v>538</v>
      </c>
      <c r="B182" s="39" t="s">
        <v>1516</v>
      </c>
      <c r="C182" s="7" t="s">
        <v>536</v>
      </c>
      <c r="D182" s="21" t="s">
        <v>1520</v>
      </c>
      <c r="E182" s="5" t="s">
        <v>1519</v>
      </c>
      <c r="F182" s="35" t="s">
        <v>23</v>
      </c>
      <c r="G182" s="35" t="s">
        <v>23</v>
      </c>
      <c r="H182" s="35" t="s">
        <v>23</v>
      </c>
      <c r="I182" s="5"/>
      <c r="J182" s="7" t="s">
        <v>539</v>
      </c>
      <c r="K182" s="5"/>
      <c r="L182" s="5"/>
      <c r="M182" s="5"/>
      <c r="N182" s="5"/>
      <c r="O182" s="5"/>
      <c r="P182" s="5"/>
      <c r="Q182" s="5"/>
      <c r="R182" s="5"/>
      <c r="S182" s="5"/>
      <c r="T182" s="5"/>
      <c r="U182" s="5"/>
      <c r="V182" s="5"/>
      <c r="W182" s="5"/>
      <c r="X182" s="5"/>
      <c r="Y182" s="5"/>
      <c r="Z182" s="5"/>
      <c r="AA182" s="5"/>
      <c r="AB182" s="5"/>
      <c r="AC182" s="5"/>
    </row>
    <row r="183" spans="1:29" ht="60">
      <c r="A183" s="21" t="s">
        <v>540</v>
      </c>
      <c r="B183" s="39" t="s">
        <v>1516</v>
      </c>
      <c r="C183" s="7" t="s">
        <v>536</v>
      </c>
      <c r="D183" s="21" t="s">
        <v>1521</v>
      </c>
      <c r="E183" s="33" t="s">
        <v>1522</v>
      </c>
      <c r="F183" s="35" t="s">
        <v>23</v>
      </c>
      <c r="G183" s="35" t="s">
        <v>23</v>
      </c>
      <c r="H183" s="35" t="s">
        <v>23</v>
      </c>
      <c r="I183" s="5"/>
      <c r="J183" s="7" t="s">
        <v>539</v>
      </c>
      <c r="K183" s="5"/>
      <c r="L183" s="5"/>
      <c r="M183" s="5"/>
      <c r="N183" s="5"/>
      <c r="O183" s="5"/>
      <c r="P183" s="5"/>
      <c r="Q183" s="5"/>
      <c r="R183" s="5"/>
      <c r="S183" s="5"/>
      <c r="T183" s="5"/>
      <c r="U183" s="5"/>
      <c r="V183" s="5"/>
      <c r="W183" s="5"/>
      <c r="X183" s="5"/>
      <c r="Y183" s="5"/>
      <c r="Z183" s="5"/>
      <c r="AA183" s="5"/>
      <c r="AB183" s="5"/>
      <c r="AC183" s="5"/>
    </row>
    <row r="184" spans="1:29" ht="45">
      <c r="A184" s="21" t="s">
        <v>541</v>
      </c>
      <c r="B184" s="5"/>
      <c r="C184" s="7" t="s">
        <v>389</v>
      </c>
      <c r="D184" s="21" t="s">
        <v>542</v>
      </c>
      <c r="E184" s="9" t="s">
        <v>543</v>
      </c>
      <c r="F184" s="35" t="s">
        <v>23</v>
      </c>
      <c r="G184" s="35" t="s">
        <v>23</v>
      </c>
      <c r="H184" s="35" t="s">
        <v>23</v>
      </c>
      <c r="I184" s="5"/>
      <c r="J184" s="7" t="s">
        <v>544</v>
      </c>
      <c r="K184" s="5"/>
      <c r="L184" s="5"/>
      <c r="M184" s="5"/>
      <c r="N184" s="5"/>
      <c r="O184" s="5"/>
      <c r="P184" s="5"/>
      <c r="Q184" s="5"/>
      <c r="R184" s="5"/>
      <c r="S184" s="5"/>
      <c r="T184" s="5"/>
      <c r="U184" s="5"/>
      <c r="V184" s="5"/>
      <c r="W184" s="5"/>
      <c r="X184" s="5"/>
      <c r="Y184" s="5"/>
      <c r="Z184" s="5"/>
      <c r="AA184" s="5"/>
      <c r="AB184" s="5"/>
      <c r="AC184" s="5"/>
    </row>
    <row r="185" spans="1:29" ht="105">
      <c r="A185" s="21" t="s">
        <v>545</v>
      </c>
      <c r="B185" s="5"/>
      <c r="C185" s="7" t="s">
        <v>389</v>
      </c>
      <c r="D185" s="21" t="s">
        <v>546</v>
      </c>
      <c r="E185" s="9" t="s">
        <v>547</v>
      </c>
      <c r="F185" s="35" t="s">
        <v>23</v>
      </c>
      <c r="G185" s="35" t="s">
        <v>23</v>
      </c>
      <c r="H185" s="35" t="s">
        <v>23</v>
      </c>
      <c r="I185" s="5"/>
      <c r="J185" s="7" t="s">
        <v>544</v>
      </c>
      <c r="K185" s="5"/>
      <c r="L185" s="5"/>
      <c r="M185" s="5"/>
      <c r="N185" s="5"/>
      <c r="O185" s="5"/>
      <c r="P185" s="5"/>
      <c r="Q185" s="5"/>
      <c r="R185" s="5"/>
      <c r="S185" s="5"/>
      <c r="T185" s="5"/>
      <c r="U185" s="5"/>
      <c r="V185" s="5"/>
      <c r="W185" s="5"/>
      <c r="X185" s="5"/>
      <c r="Y185" s="5"/>
      <c r="Z185" s="5"/>
      <c r="AA185" s="5"/>
      <c r="AB185" s="5"/>
      <c r="AC185" s="5"/>
    </row>
    <row r="186" spans="1:29" ht="45">
      <c r="A186" s="21" t="s">
        <v>548</v>
      </c>
      <c r="B186" s="5"/>
      <c r="C186" s="7" t="s">
        <v>389</v>
      </c>
      <c r="D186" s="21" t="s">
        <v>549</v>
      </c>
      <c r="E186" s="9" t="s">
        <v>550</v>
      </c>
      <c r="F186" s="35" t="s">
        <v>23</v>
      </c>
      <c r="G186" s="35" t="s">
        <v>23</v>
      </c>
      <c r="H186" s="35" t="s">
        <v>23</v>
      </c>
      <c r="I186" s="5"/>
      <c r="J186" s="7" t="s">
        <v>544</v>
      </c>
      <c r="K186" s="5"/>
      <c r="L186" s="5"/>
      <c r="M186" s="5"/>
      <c r="N186" s="5"/>
      <c r="O186" s="5"/>
      <c r="P186" s="5"/>
      <c r="Q186" s="5"/>
      <c r="R186" s="5"/>
      <c r="S186" s="5"/>
      <c r="T186" s="5"/>
      <c r="U186" s="5"/>
      <c r="V186" s="5"/>
      <c r="W186" s="5"/>
      <c r="X186" s="5"/>
      <c r="Y186" s="5"/>
      <c r="Z186" s="5"/>
      <c r="AA186" s="5"/>
      <c r="AB186" s="5"/>
      <c r="AC186" s="5"/>
    </row>
    <row r="187" spans="1:29" ht="150">
      <c r="A187" s="21" t="s">
        <v>551</v>
      </c>
      <c r="B187" s="5"/>
      <c r="C187" s="7" t="s">
        <v>389</v>
      </c>
      <c r="D187" s="21" t="s">
        <v>552</v>
      </c>
      <c r="E187" s="9" t="s">
        <v>553</v>
      </c>
      <c r="F187" s="35" t="s">
        <v>23</v>
      </c>
      <c r="G187" s="35" t="s">
        <v>23</v>
      </c>
      <c r="H187" s="35" t="s">
        <v>23</v>
      </c>
      <c r="I187" s="5"/>
      <c r="J187" s="7" t="s">
        <v>544</v>
      </c>
      <c r="K187" s="5"/>
      <c r="L187" s="5"/>
      <c r="M187" s="5"/>
      <c r="N187" s="5"/>
      <c r="O187" s="5"/>
      <c r="P187" s="5"/>
      <c r="Q187" s="5"/>
      <c r="R187" s="5"/>
      <c r="S187" s="5"/>
      <c r="T187" s="5"/>
      <c r="U187" s="5"/>
      <c r="V187" s="5"/>
      <c r="W187" s="5"/>
      <c r="X187" s="5"/>
      <c r="Y187" s="5"/>
      <c r="Z187" s="5"/>
      <c r="AA187" s="5"/>
      <c r="AB187" s="5"/>
      <c r="AC187" s="5"/>
    </row>
    <row r="188" spans="1:29" ht="150">
      <c r="A188" s="21" t="s">
        <v>554</v>
      </c>
      <c r="B188" s="5"/>
      <c r="C188" s="7" t="s">
        <v>389</v>
      </c>
      <c r="D188" s="21" t="s">
        <v>555</v>
      </c>
      <c r="E188" s="9" t="s">
        <v>556</v>
      </c>
      <c r="F188" s="35" t="s">
        <v>23</v>
      </c>
      <c r="G188" s="35" t="s">
        <v>23</v>
      </c>
      <c r="H188" s="35" t="s">
        <v>23</v>
      </c>
      <c r="I188" s="5"/>
      <c r="J188" s="7" t="s">
        <v>544</v>
      </c>
      <c r="K188" s="5"/>
      <c r="L188" s="5"/>
      <c r="M188" s="5"/>
      <c r="N188" s="5"/>
      <c r="O188" s="5"/>
      <c r="P188" s="5"/>
      <c r="Q188" s="5"/>
      <c r="R188" s="5"/>
      <c r="S188" s="5"/>
      <c r="T188" s="5"/>
      <c r="U188" s="5"/>
      <c r="V188" s="5"/>
      <c r="W188" s="5"/>
      <c r="X188" s="5"/>
      <c r="Y188" s="5"/>
      <c r="Z188" s="5"/>
      <c r="AA188" s="5"/>
      <c r="AB188" s="5"/>
      <c r="AC188" s="5"/>
    </row>
    <row r="189" spans="1:29" ht="120">
      <c r="A189" s="21" t="s">
        <v>557</v>
      </c>
      <c r="B189" s="5"/>
      <c r="C189" s="7" t="s">
        <v>389</v>
      </c>
      <c r="D189" s="21" t="s">
        <v>558</v>
      </c>
      <c r="E189" s="9" t="s">
        <v>559</v>
      </c>
      <c r="F189" s="35" t="s">
        <v>23</v>
      </c>
      <c r="G189" s="35" t="s">
        <v>23</v>
      </c>
      <c r="H189" s="35" t="s">
        <v>23</v>
      </c>
      <c r="I189" s="5"/>
      <c r="J189" s="7" t="s">
        <v>544</v>
      </c>
      <c r="K189" s="5"/>
      <c r="L189" s="5"/>
      <c r="M189" s="5"/>
      <c r="N189" s="5"/>
      <c r="O189" s="5"/>
      <c r="P189" s="5"/>
      <c r="Q189" s="5"/>
      <c r="R189" s="5"/>
      <c r="S189" s="5"/>
      <c r="T189" s="5"/>
      <c r="U189" s="5"/>
      <c r="V189" s="5"/>
      <c r="W189" s="5"/>
      <c r="X189" s="5"/>
      <c r="Y189" s="5"/>
      <c r="Z189" s="5"/>
      <c r="AA189" s="5"/>
      <c r="AB189" s="5"/>
      <c r="AC189" s="5"/>
    </row>
    <row r="190" spans="1:29" ht="90">
      <c r="A190" s="21" t="s">
        <v>560</v>
      </c>
      <c r="B190" s="5"/>
      <c r="C190" s="7" t="s">
        <v>389</v>
      </c>
      <c r="D190" s="21" t="s">
        <v>561</v>
      </c>
      <c r="E190" s="9" t="s">
        <v>562</v>
      </c>
      <c r="F190" s="35" t="s">
        <v>23</v>
      </c>
      <c r="G190" s="35" t="s">
        <v>23</v>
      </c>
      <c r="H190" s="35" t="s">
        <v>23</v>
      </c>
      <c r="I190" s="5"/>
      <c r="J190" s="7" t="s">
        <v>544</v>
      </c>
      <c r="K190" s="5"/>
      <c r="L190" s="5"/>
      <c r="M190" s="5"/>
      <c r="N190" s="5"/>
      <c r="O190" s="5"/>
      <c r="P190" s="5"/>
      <c r="Q190" s="5"/>
      <c r="R190" s="5"/>
      <c r="S190" s="5"/>
      <c r="T190" s="5"/>
      <c r="U190" s="5"/>
      <c r="V190" s="5"/>
      <c r="W190" s="5"/>
      <c r="X190" s="5"/>
      <c r="Y190" s="5"/>
      <c r="Z190" s="5"/>
      <c r="AA190" s="5"/>
      <c r="AB190" s="5"/>
      <c r="AC190" s="5"/>
    </row>
    <row r="191" spans="1:29" ht="75">
      <c r="A191" s="21" t="s">
        <v>563</v>
      </c>
      <c r="B191" s="5"/>
      <c r="C191" s="7" t="s">
        <v>389</v>
      </c>
      <c r="D191" s="21" t="s">
        <v>564</v>
      </c>
      <c r="E191" s="9" t="s">
        <v>565</v>
      </c>
      <c r="F191" s="35" t="s">
        <v>23</v>
      </c>
      <c r="G191" s="35" t="s">
        <v>23</v>
      </c>
      <c r="H191" s="35" t="s">
        <v>23</v>
      </c>
      <c r="I191" s="5"/>
      <c r="J191" s="7" t="s">
        <v>544</v>
      </c>
      <c r="K191" s="5"/>
      <c r="L191" s="5"/>
      <c r="M191" s="5"/>
      <c r="N191" s="5"/>
      <c r="O191" s="5"/>
      <c r="P191" s="5"/>
      <c r="Q191" s="5"/>
      <c r="R191" s="5"/>
      <c r="S191" s="5"/>
      <c r="T191" s="5"/>
      <c r="U191" s="5"/>
      <c r="V191" s="5"/>
      <c r="W191" s="5"/>
      <c r="X191" s="5"/>
      <c r="Y191" s="5"/>
      <c r="Z191" s="5"/>
      <c r="AA191" s="5"/>
      <c r="AB191" s="5"/>
      <c r="AC191" s="5"/>
    </row>
    <row r="192" spans="1:29" ht="75">
      <c r="A192" s="21" t="s">
        <v>566</v>
      </c>
      <c r="B192" s="5"/>
      <c r="C192" s="7" t="s">
        <v>389</v>
      </c>
      <c r="D192" s="21" t="s">
        <v>567</v>
      </c>
      <c r="E192" s="9" t="s">
        <v>568</v>
      </c>
      <c r="F192" s="35" t="s">
        <v>23</v>
      </c>
      <c r="G192" s="35" t="s">
        <v>23</v>
      </c>
      <c r="H192" s="35" t="s">
        <v>23</v>
      </c>
      <c r="I192" s="5"/>
      <c r="J192" s="7" t="s">
        <v>544</v>
      </c>
      <c r="K192" s="5"/>
      <c r="L192" s="5"/>
      <c r="M192" s="5"/>
      <c r="N192" s="5"/>
      <c r="O192" s="5"/>
      <c r="P192" s="5"/>
      <c r="Q192" s="5"/>
      <c r="R192" s="5"/>
      <c r="S192" s="5"/>
      <c r="T192" s="5"/>
      <c r="U192" s="5"/>
      <c r="V192" s="5"/>
      <c r="W192" s="5"/>
      <c r="X192" s="5"/>
      <c r="Y192" s="5"/>
      <c r="Z192" s="5"/>
      <c r="AA192" s="5"/>
      <c r="AB192" s="5"/>
      <c r="AC192" s="5"/>
    </row>
    <row r="193" spans="1:29" ht="270">
      <c r="A193" s="21" t="s">
        <v>569</v>
      </c>
      <c r="B193" s="5"/>
      <c r="C193" s="7" t="s">
        <v>389</v>
      </c>
      <c r="D193" s="21" t="s">
        <v>570</v>
      </c>
      <c r="E193" s="9" t="s">
        <v>571</v>
      </c>
      <c r="F193" s="35" t="s">
        <v>23</v>
      </c>
      <c r="G193" s="35" t="s">
        <v>23</v>
      </c>
      <c r="H193" s="35" t="s">
        <v>23</v>
      </c>
      <c r="I193" s="5"/>
      <c r="J193" s="7" t="s">
        <v>544</v>
      </c>
      <c r="K193" s="5"/>
      <c r="L193" s="5"/>
      <c r="M193" s="5"/>
      <c r="N193" s="5"/>
      <c r="O193" s="5"/>
      <c r="P193" s="5"/>
      <c r="Q193" s="5"/>
      <c r="R193" s="5"/>
      <c r="S193" s="5"/>
      <c r="T193" s="5"/>
      <c r="U193" s="5"/>
      <c r="V193" s="5"/>
      <c r="W193" s="5"/>
      <c r="X193" s="5"/>
      <c r="Y193" s="5"/>
      <c r="Z193" s="5"/>
      <c r="AA193" s="5"/>
      <c r="AB193" s="5"/>
      <c r="AC193" s="5"/>
    </row>
    <row r="194" spans="1:29" ht="105">
      <c r="A194" s="21" t="s">
        <v>572</v>
      </c>
      <c r="B194" s="5"/>
      <c r="C194" s="7" t="s">
        <v>389</v>
      </c>
      <c r="D194" s="21" t="s">
        <v>573</v>
      </c>
      <c r="E194" s="9" t="s">
        <v>574</v>
      </c>
      <c r="F194" s="35" t="s">
        <v>23</v>
      </c>
      <c r="G194" s="35" t="s">
        <v>23</v>
      </c>
      <c r="H194" s="35" t="s">
        <v>23</v>
      </c>
      <c r="I194" s="5"/>
      <c r="J194" s="7" t="s">
        <v>544</v>
      </c>
      <c r="K194" s="5"/>
      <c r="L194" s="5"/>
      <c r="M194" s="5"/>
      <c r="N194" s="5"/>
      <c r="O194" s="5"/>
      <c r="P194" s="5"/>
      <c r="Q194" s="5"/>
      <c r="R194" s="5"/>
      <c r="S194" s="5"/>
      <c r="T194" s="5"/>
      <c r="U194" s="5"/>
      <c r="V194" s="5"/>
      <c r="W194" s="5"/>
      <c r="X194" s="5"/>
      <c r="Y194" s="5"/>
      <c r="Z194" s="5"/>
      <c r="AA194" s="5"/>
      <c r="AB194" s="5"/>
      <c r="AC194" s="5"/>
    </row>
    <row r="195" spans="1:29" ht="90">
      <c r="A195" s="21" t="s">
        <v>575</v>
      </c>
      <c r="B195" s="5"/>
      <c r="C195" s="7" t="s">
        <v>389</v>
      </c>
      <c r="D195" s="21" t="s">
        <v>576</v>
      </c>
      <c r="E195" s="9" t="s">
        <v>577</v>
      </c>
      <c r="F195" s="35" t="s">
        <v>23</v>
      </c>
      <c r="G195" s="35" t="s">
        <v>23</v>
      </c>
      <c r="H195" s="35" t="s">
        <v>23</v>
      </c>
      <c r="I195" s="5"/>
      <c r="J195" s="7" t="s">
        <v>544</v>
      </c>
      <c r="K195" s="5"/>
      <c r="L195" s="5"/>
      <c r="M195" s="5"/>
      <c r="N195" s="5"/>
      <c r="O195" s="5"/>
      <c r="P195" s="5"/>
      <c r="Q195" s="5"/>
      <c r="R195" s="5"/>
      <c r="S195" s="5"/>
      <c r="T195" s="5"/>
      <c r="U195" s="5"/>
      <c r="V195" s="5"/>
      <c r="W195" s="5"/>
      <c r="X195" s="5"/>
      <c r="Y195" s="5"/>
      <c r="Z195" s="5"/>
      <c r="AA195" s="5"/>
      <c r="AB195" s="5"/>
      <c r="AC195" s="5"/>
    </row>
    <row r="196" spans="1:29" ht="90">
      <c r="A196" s="21" t="s">
        <v>578</v>
      </c>
      <c r="B196" s="5"/>
      <c r="C196" s="7" t="s">
        <v>389</v>
      </c>
      <c r="D196" s="21" t="s">
        <v>579</v>
      </c>
      <c r="E196" s="9" t="s">
        <v>580</v>
      </c>
      <c r="F196" s="35" t="s">
        <v>23</v>
      </c>
      <c r="G196" s="35" t="s">
        <v>23</v>
      </c>
      <c r="H196" s="35" t="s">
        <v>23</v>
      </c>
      <c r="I196" s="5"/>
      <c r="J196" s="7" t="s">
        <v>544</v>
      </c>
      <c r="K196" s="5"/>
      <c r="L196" s="5"/>
      <c r="M196" s="5"/>
      <c r="N196" s="5"/>
      <c r="O196" s="5"/>
      <c r="P196" s="5"/>
      <c r="Q196" s="5"/>
      <c r="R196" s="5"/>
      <c r="S196" s="5"/>
      <c r="T196" s="5"/>
      <c r="U196" s="5"/>
      <c r="V196" s="5"/>
      <c r="W196" s="5"/>
      <c r="X196" s="5"/>
      <c r="Y196" s="5"/>
      <c r="Z196" s="5"/>
      <c r="AA196" s="5"/>
      <c r="AB196" s="5"/>
      <c r="AC196" s="5"/>
    </row>
    <row r="197" spans="1:29" ht="120">
      <c r="A197" s="21" t="s">
        <v>581</v>
      </c>
      <c r="B197" s="5"/>
      <c r="C197" s="7" t="s">
        <v>389</v>
      </c>
      <c r="D197" s="21" t="s">
        <v>582</v>
      </c>
      <c r="E197" s="9" t="s">
        <v>583</v>
      </c>
      <c r="F197" s="35" t="s">
        <v>23</v>
      </c>
      <c r="G197" s="35" t="s">
        <v>23</v>
      </c>
      <c r="H197" s="35" t="s">
        <v>23</v>
      </c>
      <c r="I197" s="5"/>
      <c r="J197" s="7" t="s">
        <v>544</v>
      </c>
      <c r="K197" s="5"/>
      <c r="L197" s="5"/>
      <c r="M197" s="5"/>
      <c r="N197" s="5"/>
      <c r="O197" s="5"/>
      <c r="P197" s="5"/>
      <c r="Q197" s="5"/>
      <c r="R197" s="5"/>
      <c r="S197" s="5"/>
      <c r="T197" s="5"/>
      <c r="U197" s="5"/>
      <c r="V197" s="5"/>
      <c r="W197" s="5"/>
      <c r="X197" s="5"/>
      <c r="Y197" s="5"/>
      <c r="Z197" s="5"/>
      <c r="AA197" s="5"/>
      <c r="AB197" s="5"/>
      <c r="AC197" s="5"/>
    </row>
    <row r="198" spans="1:29" ht="180">
      <c r="A198" s="21" t="s">
        <v>584</v>
      </c>
      <c r="B198" s="5"/>
      <c r="C198" s="7" t="s">
        <v>389</v>
      </c>
      <c r="D198" s="21" t="s">
        <v>585</v>
      </c>
      <c r="E198" s="9" t="s">
        <v>586</v>
      </c>
      <c r="F198" s="35" t="s">
        <v>23</v>
      </c>
      <c r="G198" s="35" t="s">
        <v>23</v>
      </c>
      <c r="H198" s="35" t="s">
        <v>23</v>
      </c>
      <c r="I198" s="5"/>
      <c r="J198" s="7" t="s">
        <v>544</v>
      </c>
      <c r="K198" s="5"/>
      <c r="L198" s="5"/>
      <c r="M198" s="5"/>
      <c r="N198" s="5"/>
      <c r="O198" s="5"/>
      <c r="P198" s="5"/>
      <c r="Q198" s="5"/>
      <c r="R198" s="5"/>
      <c r="S198" s="5"/>
      <c r="T198" s="5"/>
      <c r="U198" s="5"/>
      <c r="V198" s="5"/>
      <c r="W198" s="5"/>
      <c r="X198" s="5"/>
      <c r="Y198" s="5"/>
      <c r="Z198" s="5"/>
      <c r="AA198" s="5"/>
      <c r="AB198" s="5"/>
      <c r="AC198" s="5"/>
    </row>
    <row r="199" spans="1:29" ht="75">
      <c r="A199" s="21" t="s">
        <v>587</v>
      </c>
      <c r="B199" s="5"/>
      <c r="C199" s="7" t="s">
        <v>389</v>
      </c>
      <c r="D199" s="21" t="s">
        <v>588</v>
      </c>
      <c r="E199" s="9" t="s">
        <v>589</v>
      </c>
      <c r="F199" s="35" t="s">
        <v>23</v>
      </c>
      <c r="G199" s="35" t="s">
        <v>23</v>
      </c>
      <c r="H199" s="35" t="s">
        <v>23</v>
      </c>
      <c r="I199" s="5"/>
      <c r="J199" s="7" t="s">
        <v>544</v>
      </c>
      <c r="K199" s="5"/>
      <c r="L199" s="5"/>
      <c r="M199" s="5"/>
      <c r="N199" s="5"/>
      <c r="O199" s="5"/>
      <c r="P199" s="5"/>
      <c r="Q199" s="5"/>
      <c r="R199" s="5"/>
      <c r="S199" s="5"/>
      <c r="T199" s="5"/>
      <c r="U199" s="5"/>
      <c r="V199" s="5"/>
      <c r="W199" s="5"/>
      <c r="X199" s="5"/>
      <c r="Y199" s="5"/>
      <c r="Z199" s="5"/>
      <c r="AA199" s="5"/>
      <c r="AB199" s="5"/>
      <c r="AC199" s="5"/>
    </row>
    <row r="200" spans="1:29" ht="135">
      <c r="A200" s="21" t="s">
        <v>590</v>
      </c>
      <c r="B200" s="5"/>
      <c r="C200" s="7" t="s">
        <v>389</v>
      </c>
      <c r="D200" s="21" t="s">
        <v>591</v>
      </c>
      <c r="E200" s="9" t="s">
        <v>592</v>
      </c>
      <c r="F200" s="35" t="s">
        <v>23</v>
      </c>
      <c r="G200" s="35" t="s">
        <v>23</v>
      </c>
      <c r="H200" s="35" t="s">
        <v>23</v>
      </c>
      <c r="I200" s="5"/>
      <c r="J200" s="7" t="s">
        <v>544</v>
      </c>
      <c r="K200" s="5"/>
      <c r="L200" s="5"/>
      <c r="M200" s="5"/>
      <c r="N200" s="5"/>
      <c r="O200" s="5"/>
      <c r="P200" s="5"/>
      <c r="Q200" s="5"/>
      <c r="R200" s="5"/>
      <c r="S200" s="5"/>
      <c r="T200" s="5"/>
      <c r="U200" s="5"/>
      <c r="V200" s="5"/>
      <c r="W200" s="5"/>
      <c r="X200" s="5"/>
      <c r="Y200" s="5"/>
      <c r="Z200" s="5"/>
      <c r="AA200" s="5"/>
      <c r="AB200" s="5"/>
      <c r="AC200" s="5"/>
    </row>
    <row r="201" spans="1:29" ht="105">
      <c r="A201" s="21" t="s">
        <v>593</v>
      </c>
      <c r="B201" s="5"/>
      <c r="C201" s="7" t="s">
        <v>389</v>
      </c>
      <c r="D201" s="21" t="s">
        <v>594</v>
      </c>
      <c r="E201" s="9" t="s">
        <v>595</v>
      </c>
      <c r="F201" s="35" t="s">
        <v>23</v>
      </c>
      <c r="G201" s="35" t="s">
        <v>23</v>
      </c>
      <c r="H201" s="35" t="s">
        <v>23</v>
      </c>
      <c r="I201" s="5"/>
      <c r="J201" s="7" t="s">
        <v>544</v>
      </c>
      <c r="K201" s="5"/>
      <c r="L201" s="5"/>
      <c r="M201" s="5"/>
      <c r="N201" s="5"/>
      <c r="O201" s="5"/>
      <c r="P201" s="5"/>
      <c r="Q201" s="5"/>
      <c r="R201" s="5"/>
      <c r="S201" s="5"/>
      <c r="T201" s="5"/>
      <c r="U201" s="5"/>
      <c r="V201" s="5"/>
      <c r="W201" s="5"/>
      <c r="X201" s="5"/>
      <c r="Y201" s="5"/>
      <c r="Z201" s="5"/>
      <c r="AA201" s="5"/>
      <c r="AB201" s="5"/>
      <c r="AC201" s="5"/>
    </row>
    <row r="202" spans="1:29" ht="375">
      <c r="A202" s="21" t="s">
        <v>596</v>
      </c>
      <c r="B202" s="5"/>
      <c r="C202" s="7" t="s">
        <v>445</v>
      </c>
      <c r="D202" s="21" t="s">
        <v>597</v>
      </c>
      <c r="E202" s="9" t="s">
        <v>598</v>
      </c>
      <c r="F202" s="35" t="s">
        <v>23</v>
      </c>
      <c r="G202" s="35" t="s">
        <v>23</v>
      </c>
      <c r="H202" s="35" t="s">
        <v>23</v>
      </c>
      <c r="I202" s="5"/>
      <c r="J202" s="7" t="s">
        <v>599</v>
      </c>
      <c r="K202" s="5"/>
      <c r="L202" s="5"/>
      <c r="M202" s="5"/>
      <c r="N202" s="5"/>
      <c r="O202" s="5"/>
      <c r="P202" s="5"/>
      <c r="Q202" s="5"/>
      <c r="R202" s="5"/>
      <c r="S202" s="5"/>
      <c r="T202" s="5"/>
      <c r="U202" s="5"/>
      <c r="V202" s="5"/>
      <c r="W202" s="5"/>
      <c r="X202" s="5"/>
      <c r="Y202" s="5"/>
      <c r="Z202" s="5"/>
      <c r="AA202" s="5"/>
      <c r="AB202" s="5"/>
      <c r="AC202" s="5"/>
    </row>
    <row r="203" spans="1:29" ht="120">
      <c r="A203" s="21" t="s">
        <v>600</v>
      </c>
      <c r="B203" s="5"/>
      <c r="C203" s="7" t="s">
        <v>445</v>
      </c>
      <c r="D203" s="21" t="s">
        <v>601</v>
      </c>
      <c r="E203" s="9" t="s">
        <v>602</v>
      </c>
      <c r="F203" s="35" t="s">
        <v>23</v>
      </c>
      <c r="G203" s="35" t="s">
        <v>23</v>
      </c>
      <c r="H203" s="35" t="s">
        <v>23</v>
      </c>
      <c r="I203" s="5"/>
      <c r="J203" s="7" t="s">
        <v>599</v>
      </c>
      <c r="K203" s="5"/>
      <c r="L203" s="5"/>
      <c r="M203" s="5"/>
      <c r="N203" s="5"/>
      <c r="O203" s="5"/>
      <c r="P203" s="5"/>
      <c r="Q203" s="5"/>
      <c r="R203" s="5"/>
      <c r="S203" s="5"/>
      <c r="T203" s="5"/>
      <c r="U203" s="5"/>
      <c r="V203" s="5"/>
      <c r="W203" s="5"/>
      <c r="X203" s="5"/>
      <c r="Y203" s="5"/>
      <c r="Z203" s="5"/>
      <c r="AA203" s="5"/>
      <c r="AB203" s="5"/>
      <c r="AC203" s="5"/>
    </row>
    <row r="204" spans="1:29" ht="225">
      <c r="A204" s="21" t="s">
        <v>603</v>
      </c>
      <c r="B204" s="5"/>
      <c r="C204" s="7" t="s">
        <v>445</v>
      </c>
      <c r="D204" s="21" t="s">
        <v>604</v>
      </c>
      <c r="E204" s="9" t="s">
        <v>605</v>
      </c>
      <c r="F204" s="35" t="s">
        <v>23</v>
      </c>
      <c r="G204" s="35" t="s">
        <v>23</v>
      </c>
      <c r="H204" s="35" t="s">
        <v>23</v>
      </c>
      <c r="I204" s="5"/>
      <c r="J204" s="7" t="s">
        <v>599</v>
      </c>
      <c r="K204" s="5"/>
      <c r="L204" s="5"/>
      <c r="M204" s="5"/>
      <c r="N204" s="5"/>
      <c r="O204" s="5"/>
      <c r="P204" s="5"/>
      <c r="Q204" s="5"/>
      <c r="R204" s="5"/>
      <c r="S204" s="5"/>
      <c r="T204" s="5"/>
      <c r="U204" s="5"/>
      <c r="V204" s="5"/>
      <c r="W204" s="5"/>
      <c r="X204" s="5"/>
      <c r="Y204" s="5"/>
      <c r="Z204" s="5"/>
      <c r="AA204" s="5"/>
      <c r="AB204" s="5"/>
      <c r="AC204" s="5"/>
    </row>
    <row r="205" spans="1:29" ht="375">
      <c r="A205" s="21" t="s">
        <v>606</v>
      </c>
      <c r="B205" s="5"/>
      <c r="C205" s="7" t="s">
        <v>445</v>
      </c>
      <c r="D205" s="21" t="s">
        <v>607</v>
      </c>
      <c r="E205" s="9" t="s">
        <v>608</v>
      </c>
      <c r="F205" s="35" t="s">
        <v>23</v>
      </c>
      <c r="G205" s="35" t="s">
        <v>23</v>
      </c>
      <c r="H205" s="35" t="s">
        <v>23</v>
      </c>
      <c r="I205" s="5"/>
      <c r="J205" s="7" t="s">
        <v>599</v>
      </c>
      <c r="K205" s="5"/>
      <c r="L205" s="5"/>
      <c r="M205" s="5"/>
      <c r="N205" s="5"/>
      <c r="O205" s="5"/>
      <c r="P205" s="5"/>
      <c r="Q205" s="5"/>
      <c r="R205" s="5"/>
      <c r="S205" s="5"/>
      <c r="T205" s="5"/>
      <c r="U205" s="5"/>
      <c r="V205" s="5"/>
      <c r="W205" s="5"/>
      <c r="X205" s="5"/>
      <c r="Y205" s="5"/>
      <c r="Z205" s="5"/>
      <c r="AA205" s="5"/>
      <c r="AB205" s="5"/>
      <c r="AC205" s="5"/>
    </row>
    <row r="206" spans="1:29" ht="409.5">
      <c r="A206" s="21" t="s">
        <v>609</v>
      </c>
      <c r="B206" s="5"/>
      <c r="C206" s="7" t="s">
        <v>445</v>
      </c>
      <c r="D206" s="21" t="s">
        <v>610</v>
      </c>
      <c r="E206" s="9" t="s">
        <v>611</v>
      </c>
      <c r="F206" s="35" t="s">
        <v>23</v>
      </c>
      <c r="G206" s="35" t="s">
        <v>23</v>
      </c>
      <c r="H206" s="35" t="s">
        <v>23</v>
      </c>
      <c r="I206" s="5"/>
      <c r="J206" s="7" t="s">
        <v>599</v>
      </c>
      <c r="K206" s="5"/>
      <c r="L206" s="5"/>
      <c r="M206" s="5"/>
      <c r="N206" s="5"/>
      <c r="O206" s="5"/>
      <c r="P206" s="5"/>
      <c r="Q206" s="5"/>
      <c r="R206" s="5"/>
      <c r="S206" s="5"/>
      <c r="T206" s="5"/>
      <c r="U206" s="5"/>
      <c r="V206" s="5"/>
      <c r="W206" s="5"/>
      <c r="X206" s="5"/>
      <c r="Y206" s="5"/>
      <c r="Z206" s="5"/>
      <c r="AA206" s="5"/>
      <c r="AB206" s="5"/>
      <c r="AC206" s="5"/>
    </row>
    <row r="207" spans="1:29" ht="300">
      <c r="A207" s="21" t="s">
        <v>612</v>
      </c>
      <c r="B207" s="5"/>
      <c r="C207" s="7" t="s">
        <v>445</v>
      </c>
      <c r="D207" s="21" t="s">
        <v>613</v>
      </c>
      <c r="E207" s="9" t="s">
        <v>614</v>
      </c>
      <c r="F207" s="35" t="s">
        <v>23</v>
      </c>
      <c r="G207" s="35" t="s">
        <v>23</v>
      </c>
      <c r="H207" s="35" t="s">
        <v>23</v>
      </c>
      <c r="I207" s="5"/>
      <c r="J207" s="7" t="s">
        <v>599</v>
      </c>
      <c r="K207" s="5"/>
      <c r="L207" s="5"/>
      <c r="M207" s="5"/>
      <c r="N207" s="5"/>
      <c r="O207" s="5"/>
      <c r="P207" s="5"/>
      <c r="Q207" s="5"/>
      <c r="R207" s="5"/>
      <c r="S207" s="5"/>
      <c r="T207" s="5"/>
      <c r="U207" s="5"/>
      <c r="V207" s="5"/>
      <c r="W207" s="5"/>
      <c r="X207" s="5"/>
      <c r="Y207" s="5"/>
      <c r="Z207" s="5"/>
      <c r="AA207" s="5"/>
      <c r="AB207" s="5"/>
      <c r="AC207" s="5"/>
    </row>
    <row r="208" spans="1:29" ht="165">
      <c r="A208" s="21" t="s">
        <v>615</v>
      </c>
      <c r="B208" s="5"/>
      <c r="C208" s="7" t="s">
        <v>135</v>
      </c>
      <c r="D208" s="21" t="s">
        <v>616</v>
      </c>
      <c r="E208" s="9" t="s">
        <v>617</v>
      </c>
      <c r="F208" s="35" t="s">
        <v>23</v>
      </c>
      <c r="G208" s="35" t="s">
        <v>23</v>
      </c>
      <c r="H208" s="35" t="s">
        <v>23</v>
      </c>
      <c r="I208" s="5"/>
      <c r="J208" s="7" t="s">
        <v>618</v>
      </c>
      <c r="K208" s="5"/>
      <c r="L208" s="5"/>
      <c r="M208" s="5"/>
      <c r="N208" s="5"/>
      <c r="O208" s="5"/>
      <c r="P208" s="5"/>
      <c r="Q208" s="5"/>
      <c r="R208" s="5"/>
      <c r="S208" s="5"/>
      <c r="T208" s="5"/>
      <c r="U208" s="5"/>
      <c r="V208" s="5"/>
      <c r="W208" s="5"/>
      <c r="X208" s="5"/>
      <c r="Y208" s="5"/>
      <c r="Z208" s="5"/>
      <c r="AA208" s="5"/>
      <c r="AB208" s="5"/>
      <c r="AC208" s="5"/>
    </row>
    <row r="209" spans="1:29" ht="285">
      <c r="A209" s="21" t="s">
        <v>619</v>
      </c>
      <c r="B209" s="5"/>
      <c r="C209" s="7" t="s">
        <v>135</v>
      </c>
      <c r="D209" s="21" t="s">
        <v>620</v>
      </c>
      <c r="E209" s="9" t="s">
        <v>621</v>
      </c>
      <c r="F209" s="35" t="s">
        <v>23</v>
      </c>
      <c r="G209" s="35" t="s">
        <v>23</v>
      </c>
      <c r="H209" s="35" t="s">
        <v>23</v>
      </c>
      <c r="I209" s="5"/>
      <c r="J209" s="7" t="s">
        <v>618</v>
      </c>
      <c r="K209" s="5"/>
      <c r="L209" s="5"/>
      <c r="M209" s="5"/>
      <c r="N209" s="5"/>
      <c r="O209" s="5"/>
      <c r="P209" s="5"/>
      <c r="Q209" s="5"/>
      <c r="R209" s="5"/>
      <c r="S209" s="5"/>
      <c r="T209" s="5"/>
      <c r="U209" s="5"/>
      <c r="V209" s="5"/>
      <c r="W209" s="5"/>
      <c r="X209" s="5"/>
      <c r="Y209" s="5"/>
      <c r="Z209" s="5"/>
      <c r="AA209" s="5"/>
      <c r="AB209" s="5"/>
      <c r="AC209" s="5"/>
    </row>
    <row r="210" spans="1:29" ht="165">
      <c r="A210" s="21" t="s">
        <v>622</v>
      </c>
      <c r="B210" s="5"/>
      <c r="C210" s="7" t="s">
        <v>135</v>
      </c>
      <c r="D210" s="21" t="s">
        <v>623</v>
      </c>
      <c r="E210" s="9" t="s">
        <v>624</v>
      </c>
      <c r="F210" s="35" t="s">
        <v>23</v>
      </c>
      <c r="G210" s="35" t="s">
        <v>23</v>
      </c>
      <c r="H210" s="35" t="s">
        <v>23</v>
      </c>
      <c r="I210" s="5"/>
      <c r="J210" s="7" t="s">
        <v>618</v>
      </c>
      <c r="K210" s="5"/>
      <c r="L210" s="5"/>
      <c r="M210" s="5"/>
      <c r="N210" s="5"/>
      <c r="O210" s="5"/>
      <c r="P210" s="5"/>
      <c r="Q210" s="5"/>
      <c r="R210" s="5"/>
      <c r="S210" s="5"/>
      <c r="T210" s="5"/>
      <c r="U210" s="5"/>
      <c r="V210" s="5"/>
      <c r="W210" s="5"/>
      <c r="X210" s="5"/>
      <c r="Y210" s="5"/>
      <c r="Z210" s="5"/>
      <c r="AA210" s="5"/>
      <c r="AB210" s="5"/>
      <c r="AC210" s="5"/>
    </row>
    <row r="211" spans="1:29" ht="165">
      <c r="A211" s="21" t="s">
        <v>625</v>
      </c>
      <c r="B211" s="5"/>
      <c r="C211" s="7" t="s">
        <v>135</v>
      </c>
      <c r="D211" s="21" t="s">
        <v>626</v>
      </c>
      <c r="E211" s="9" t="s">
        <v>627</v>
      </c>
      <c r="F211" s="35" t="s">
        <v>23</v>
      </c>
      <c r="G211" s="35" t="s">
        <v>23</v>
      </c>
      <c r="H211" s="35" t="s">
        <v>23</v>
      </c>
      <c r="I211" s="5"/>
      <c r="J211" s="7" t="s">
        <v>618</v>
      </c>
      <c r="K211" s="5"/>
      <c r="L211" s="5"/>
      <c r="M211" s="5"/>
      <c r="N211" s="5"/>
      <c r="O211" s="5"/>
      <c r="P211" s="5"/>
      <c r="Q211" s="5"/>
      <c r="R211" s="5"/>
      <c r="S211" s="5"/>
      <c r="T211" s="5"/>
      <c r="U211" s="5"/>
      <c r="V211" s="5"/>
      <c r="W211" s="5"/>
      <c r="X211" s="5"/>
      <c r="Y211" s="5"/>
      <c r="Z211" s="5"/>
      <c r="AA211" s="5"/>
      <c r="AB211" s="5"/>
      <c r="AC211" s="5"/>
    </row>
    <row r="212" spans="1:29" ht="135">
      <c r="A212" s="25" t="s">
        <v>628</v>
      </c>
      <c r="B212" s="5"/>
      <c r="C212" s="7" t="s">
        <v>405</v>
      </c>
      <c r="D212" s="21" t="s">
        <v>629</v>
      </c>
      <c r="E212" s="9" t="s">
        <v>630</v>
      </c>
      <c r="F212" s="35" t="s">
        <v>23</v>
      </c>
      <c r="G212" s="35" t="s">
        <v>23</v>
      </c>
      <c r="H212" s="35" t="s">
        <v>23</v>
      </c>
      <c r="I212" s="5"/>
      <c r="J212" s="7" t="s">
        <v>631</v>
      </c>
      <c r="K212" s="5"/>
      <c r="L212" s="5"/>
      <c r="M212" s="5"/>
      <c r="N212" s="5"/>
      <c r="O212" s="5"/>
      <c r="P212" s="5"/>
      <c r="Q212" s="5"/>
      <c r="R212" s="5"/>
      <c r="S212" s="5"/>
      <c r="T212" s="5"/>
      <c r="U212" s="5"/>
      <c r="V212" s="5"/>
      <c r="W212" s="5"/>
      <c r="X212" s="5"/>
      <c r="Y212" s="5"/>
      <c r="Z212" s="5"/>
      <c r="AA212" s="5"/>
      <c r="AB212" s="5"/>
      <c r="AC212" s="5"/>
    </row>
    <row r="213" spans="1:29" ht="120">
      <c r="A213" s="21" t="s">
        <v>632</v>
      </c>
      <c r="B213" s="5"/>
      <c r="C213" s="7" t="s">
        <v>405</v>
      </c>
      <c r="D213" s="21" t="s">
        <v>633</v>
      </c>
      <c r="E213" s="9" t="s">
        <v>634</v>
      </c>
      <c r="F213" s="35" t="s">
        <v>23</v>
      </c>
      <c r="G213" s="35" t="s">
        <v>23</v>
      </c>
      <c r="H213" s="35" t="s">
        <v>23</v>
      </c>
      <c r="I213" s="5"/>
      <c r="J213" s="7" t="s">
        <v>631</v>
      </c>
      <c r="K213" s="5"/>
      <c r="L213" s="5"/>
      <c r="M213" s="5"/>
      <c r="N213" s="5"/>
      <c r="O213" s="5"/>
      <c r="P213" s="5"/>
      <c r="Q213" s="5"/>
      <c r="R213" s="5"/>
      <c r="S213" s="5"/>
      <c r="T213" s="5"/>
      <c r="U213" s="5"/>
      <c r="V213" s="5"/>
      <c r="W213" s="5"/>
      <c r="X213" s="5"/>
      <c r="Y213" s="5"/>
      <c r="Z213" s="5"/>
      <c r="AA213" s="5"/>
      <c r="AB213" s="5"/>
      <c r="AC213" s="5"/>
    </row>
    <row r="214" spans="1:29" ht="90">
      <c r="A214" s="25" t="s">
        <v>635</v>
      </c>
      <c r="B214" s="5"/>
      <c r="C214" s="7" t="s">
        <v>405</v>
      </c>
      <c r="D214" s="21" t="s">
        <v>636</v>
      </c>
      <c r="E214" s="9" t="s">
        <v>637</v>
      </c>
      <c r="F214" s="35" t="s">
        <v>23</v>
      </c>
      <c r="G214" s="35" t="s">
        <v>23</v>
      </c>
      <c r="H214" s="35" t="s">
        <v>23</v>
      </c>
      <c r="I214" s="5"/>
      <c r="J214" s="7" t="s">
        <v>631</v>
      </c>
      <c r="K214" s="5"/>
      <c r="L214" s="5"/>
      <c r="M214" s="5"/>
      <c r="N214" s="5"/>
      <c r="O214" s="5"/>
      <c r="P214" s="5"/>
      <c r="Q214" s="5"/>
      <c r="R214" s="5"/>
      <c r="S214" s="5"/>
      <c r="T214" s="5"/>
      <c r="U214" s="5"/>
      <c r="V214" s="5"/>
      <c r="W214" s="5"/>
      <c r="X214" s="5"/>
      <c r="Y214" s="5"/>
      <c r="Z214" s="5"/>
      <c r="AA214" s="5"/>
      <c r="AB214" s="5"/>
      <c r="AC214" s="5"/>
    </row>
    <row r="215" spans="1:29" ht="120">
      <c r="A215" s="25" t="s">
        <v>638</v>
      </c>
      <c r="B215" s="5"/>
      <c r="C215" s="7" t="s">
        <v>405</v>
      </c>
      <c r="D215" s="21" t="s">
        <v>639</v>
      </c>
      <c r="E215" s="9" t="s">
        <v>640</v>
      </c>
      <c r="F215" s="35" t="s">
        <v>23</v>
      </c>
      <c r="G215" s="35" t="s">
        <v>23</v>
      </c>
      <c r="H215" s="35" t="s">
        <v>23</v>
      </c>
      <c r="I215" s="5"/>
      <c r="J215" s="7" t="s">
        <v>631</v>
      </c>
      <c r="K215" s="5"/>
      <c r="L215" s="5"/>
      <c r="M215" s="5"/>
      <c r="N215" s="5"/>
      <c r="O215" s="5"/>
      <c r="P215" s="5"/>
      <c r="Q215" s="5"/>
      <c r="R215" s="5"/>
      <c r="S215" s="5"/>
      <c r="T215" s="5"/>
      <c r="U215" s="5"/>
      <c r="V215" s="5"/>
      <c r="W215" s="5"/>
      <c r="X215" s="5"/>
      <c r="Y215" s="5"/>
      <c r="Z215" s="5"/>
      <c r="AA215" s="5"/>
      <c r="AB215" s="5"/>
      <c r="AC215" s="5"/>
    </row>
    <row r="216" spans="1:29" ht="165">
      <c r="A216" s="21" t="s">
        <v>641</v>
      </c>
      <c r="B216" s="5"/>
      <c r="C216" s="7" t="s">
        <v>405</v>
      </c>
      <c r="D216" s="21" t="s">
        <v>642</v>
      </c>
      <c r="E216" s="9" t="s">
        <v>643</v>
      </c>
      <c r="F216" s="35" t="s">
        <v>23</v>
      </c>
      <c r="G216" s="35" t="s">
        <v>23</v>
      </c>
      <c r="H216" s="35" t="s">
        <v>23</v>
      </c>
      <c r="I216" s="5"/>
      <c r="J216" s="7" t="s">
        <v>631</v>
      </c>
      <c r="K216" s="5"/>
      <c r="L216" s="5"/>
      <c r="M216" s="5"/>
      <c r="N216" s="5"/>
      <c r="O216" s="5"/>
      <c r="P216" s="5"/>
      <c r="Q216" s="5"/>
      <c r="R216" s="5"/>
      <c r="S216" s="5"/>
      <c r="T216" s="5"/>
      <c r="U216" s="5"/>
      <c r="V216" s="5"/>
      <c r="W216" s="5"/>
      <c r="X216" s="5"/>
      <c r="Y216" s="5"/>
      <c r="Z216" s="5"/>
      <c r="AA216" s="5"/>
      <c r="AB216" s="5"/>
      <c r="AC216" s="5"/>
    </row>
    <row r="217" spans="1:29" ht="150">
      <c r="A217" s="25" t="s">
        <v>644</v>
      </c>
      <c r="B217" s="5"/>
      <c r="C217" s="7" t="s">
        <v>405</v>
      </c>
      <c r="D217" s="21" t="s">
        <v>645</v>
      </c>
      <c r="E217" s="9" t="s">
        <v>646</v>
      </c>
      <c r="F217" s="35" t="s">
        <v>23</v>
      </c>
      <c r="G217" s="35" t="s">
        <v>23</v>
      </c>
      <c r="H217" s="35" t="s">
        <v>23</v>
      </c>
      <c r="I217" s="5"/>
      <c r="J217" s="7" t="s">
        <v>631</v>
      </c>
      <c r="K217" s="5"/>
      <c r="L217" s="5"/>
      <c r="M217" s="5"/>
      <c r="N217" s="5"/>
      <c r="O217" s="5"/>
      <c r="P217" s="5"/>
      <c r="Q217" s="5"/>
      <c r="R217" s="5"/>
      <c r="S217" s="5"/>
      <c r="T217" s="5"/>
      <c r="U217" s="5"/>
      <c r="V217" s="5"/>
      <c r="W217" s="5"/>
      <c r="X217" s="5"/>
      <c r="Y217" s="5"/>
      <c r="Z217" s="5"/>
      <c r="AA217" s="5"/>
      <c r="AB217" s="5"/>
      <c r="AC217" s="5"/>
    </row>
    <row r="218" spans="1:29" ht="180">
      <c r="A218" s="25" t="s">
        <v>647</v>
      </c>
      <c r="B218" s="5"/>
      <c r="C218" s="7" t="s">
        <v>405</v>
      </c>
      <c r="D218" s="21" t="s">
        <v>648</v>
      </c>
      <c r="E218" s="9" t="s">
        <v>649</v>
      </c>
      <c r="F218" s="35" t="s">
        <v>23</v>
      </c>
      <c r="G218" s="35" t="s">
        <v>23</v>
      </c>
      <c r="H218" s="35" t="s">
        <v>23</v>
      </c>
      <c r="I218" s="5"/>
      <c r="J218" s="7" t="s">
        <v>631</v>
      </c>
      <c r="K218" s="5"/>
      <c r="L218" s="5"/>
      <c r="M218" s="5"/>
      <c r="N218" s="5"/>
      <c r="O218" s="5"/>
      <c r="P218" s="5"/>
      <c r="Q218" s="5"/>
      <c r="R218" s="5"/>
      <c r="S218" s="5"/>
      <c r="T218" s="5"/>
      <c r="U218" s="5"/>
      <c r="V218" s="5"/>
      <c r="W218" s="5"/>
      <c r="X218" s="5"/>
      <c r="Y218" s="5"/>
      <c r="Z218" s="5"/>
      <c r="AA218" s="5"/>
      <c r="AB218" s="5"/>
      <c r="AC218" s="5"/>
    </row>
    <row r="219" spans="1:29" ht="195">
      <c r="A219" s="25" t="s">
        <v>650</v>
      </c>
      <c r="B219" s="5"/>
      <c r="C219" s="7" t="s">
        <v>405</v>
      </c>
      <c r="D219" s="21" t="s">
        <v>651</v>
      </c>
      <c r="E219" s="9" t="s">
        <v>652</v>
      </c>
      <c r="F219" s="35" t="s">
        <v>23</v>
      </c>
      <c r="G219" s="35" t="s">
        <v>23</v>
      </c>
      <c r="H219" s="35" t="s">
        <v>23</v>
      </c>
      <c r="I219" s="5"/>
      <c r="J219" s="7" t="s">
        <v>631</v>
      </c>
      <c r="K219" s="5"/>
      <c r="L219" s="5"/>
      <c r="M219" s="5"/>
      <c r="N219" s="5"/>
      <c r="O219" s="5"/>
      <c r="P219" s="5"/>
      <c r="Q219" s="5"/>
      <c r="R219" s="5"/>
      <c r="S219" s="5"/>
      <c r="T219" s="5"/>
      <c r="U219" s="5"/>
      <c r="V219" s="5"/>
      <c r="W219" s="5"/>
      <c r="X219" s="5"/>
      <c r="Y219" s="5"/>
      <c r="Z219" s="5"/>
      <c r="AA219" s="5"/>
      <c r="AB219" s="5"/>
      <c r="AC219" s="5"/>
    </row>
    <row r="220" spans="1:29" ht="45">
      <c r="A220" s="25" t="s">
        <v>653</v>
      </c>
      <c r="B220" s="5"/>
      <c r="C220" s="7" t="s">
        <v>405</v>
      </c>
      <c r="D220" s="21" t="s">
        <v>654</v>
      </c>
      <c r="E220" s="9" t="s">
        <v>655</v>
      </c>
      <c r="F220" s="35" t="s">
        <v>23</v>
      </c>
      <c r="G220" s="35" t="s">
        <v>23</v>
      </c>
      <c r="H220" s="35" t="s">
        <v>23</v>
      </c>
      <c r="I220" s="5"/>
      <c r="J220" s="7" t="s">
        <v>631</v>
      </c>
      <c r="K220" s="5"/>
      <c r="L220" s="5"/>
      <c r="M220" s="5"/>
      <c r="N220" s="5"/>
      <c r="O220" s="5"/>
      <c r="P220" s="5"/>
      <c r="Q220" s="5"/>
      <c r="R220" s="5"/>
      <c r="S220" s="5"/>
      <c r="T220" s="5"/>
      <c r="U220" s="5"/>
      <c r="V220" s="5"/>
      <c r="W220" s="5"/>
      <c r="X220" s="5"/>
      <c r="Y220" s="5"/>
      <c r="Z220" s="5"/>
      <c r="AA220" s="5"/>
      <c r="AB220" s="5"/>
      <c r="AC220" s="5"/>
    </row>
    <row r="221" spans="1:29" ht="315">
      <c r="A221" s="21" t="s">
        <v>656</v>
      </c>
      <c r="B221" s="5"/>
      <c r="C221" s="7" t="s">
        <v>405</v>
      </c>
      <c r="D221" s="21" t="s">
        <v>657</v>
      </c>
      <c r="E221" s="9" t="s">
        <v>658</v>
      </c>
      <c r="F221" s="35" t="s">
        <v>23</v>
      </c>
      <c r="G221" s="35" t="s">
        <v>23</v>
      </c>
      <c r="H221" s="35" t="s">
        <v>23</v>
      </c>
      <c r="I221" s="5"/>
      <c r="J221" s="7" t="s">
        <v>631</v>
      </c>
      <c r="K221" s="5"/>
      <c r="L221" s="5"/>
      <c r="M221" s="5"/>
      <c r="N221" s="5"/>
      <c r="O221" s="5"/>
      <c r="P221" s="5"/>
      <c r="Q221" s="5"/>
      <c r="R221" s="5"/>
      <c r="S221" s="5"/>
      <c r="T221" s="5"/>
      <c r="U221" s="5"/>
      <c r="V221" s="5"/>
      <c r="W221" s="5"/>
      <c r="X221" s="5"/>
      <c r="Y221" s="5"/>
      <c r="Z221" s="5"/>
      <c r="AA221" s="5"/>
      <c r="AB221" s="5"/>
      <c r="AC221" s="5"/>
    </row>
    <row r="222" spans="1:29" ht="165">
      <c r="A222" s="21" t="s">
        <v>659</v>
      </c>
      <c r="B222" s="5"/>
      <c r="C222" s="7" t="s">
        <v>405</v>
      </c>
      <c r="D222" s="21" t="s">
        <v>660</v>
      </c>
      <c r="E222" s="9" t="s">
        <v>661</v>
      </c>
      <c r="F222" s="35" t="s">
        <v>23</v>
      </c>
      <c r="G222" s="35" t="s">
        <v>23</v>
      </c>
      <c r="H222" s="35" t="s">
        <v>23</v>
      </c>
      <c r="I222" s="5"/>
      <c r="J222" s="7" t="s">
        <v>631</v>
      </c>
      <c r="K222" s="5"/>
      <c r="L222" s="5"/>
      <c r="M222" s="5"/>
      <c r="N222" s="5"/>
      <c r="O222" s="5"/>
      <c r="P222" s="5"/>
      <c r="Q222" s="5"/>
      <c r="R222" s="5"/>
      <c r="S222" s="5"/>
      <c r="T222" s="5"/>
      <c r="U222" s="5"/>
      <c r="V222" s="5"/>
      <c r="W222" s="5"/>
      <c r="X222" s="5"/>
      <c r="Y222" s="5"/>
      <c r="Z222" s="5"/>
      <c r="AA222" s="5"/>
      <c r="AB222" s="5"/>
      <c r="AC222" s="5"/>
    </row>
    <row r="223" spans="1:29" ht="135">
      <c r="A223" s="21" t="s">
        <v>662</v>
      </c>
      <c r="B223" s="5"/>
      <c r="C223" s="7" t="s">
        <v>405</v>
      </c>
      <c r="D223" s="21" t="s">
        <v>663</v>
      </c>
      <c r="E223" s="9" t="s">
        <v>664</v>
      </c>
      <c r="F223" s="35" t="s">
        <v>23</v>
      </c>
      <c r="G223" s="35" t="s">
        <v>23</v>
      </c>
      <c r="H223" s="35" t="s">
        <v>23</v>
      </c>
      <c r="I223" s="5"/>
      <c r="J223" s="7" t="s">
        <v>631</v>
      </c>
      <c r="K223" s="5"/>
      <c r="L223" s="5"/>
      <c r="M223" s="5"/>
      <c r="N223" s="5"/>
      <c r="O223" s="5"/>
      <c r="P223" s="5"/>
      <c r="Q223" s="5"/>
      <c r="R223" s="5"/>
      <c r="S223" s="5"/>
      <c r="T223" s="5"/>
      <c r="U223" s="5"/>
      <c r="V223" s="5"/>
      <c r="W223" s="5"/>
      <c r="X223" s="5"/>
      <c r="Y223" s="5"/>
      <c r="Z223" s="5"/>
      <c r="AA223" s="5"/>
      <c r="AB223" s="5"/>
      <c r="AC223" s="5"/>
    </row>
    <row r="224" spans="1:29" ht="90">
      <c r="A224" s="25" t="s">
        <v>665</v>
      </c>
      <c r="B224" s="5"/>
      <c r="C224" s="7" t="s">
        <v>405</v>
      </c>
      <c r="D224" s="21" t="s">
        <v>666</v>
      </c>
      <c r="E224" s="9" t="s">
        <v>667</v>
      </c>
      <c r="F224" s="35" t="s">
        <v>23</v>
      </c>
      <c r="G224" s="35" t="s">
        <v>23</v>
      </c>
      <c r="H224" s="35" t="s">
        <v>23</v>
      </c>
      <c r="I224" s="5"/>
      <c r="J224" s="7" t="s">
        <v>631</v>
      </c>
      <c r="K224" s="5"/>
      <c r="L224" s="5"/>
      <c r="M224" s="5"/>
      <c r="N224" s="5"/>
      <c r="O224" s="5"/>
      <c r="P224" s="5"/>
      <c r="Q224" s="5"/>
      <c r="R224" s="5"/>
      <c r="S224" s="5"/>
      <c r="T224" s="5"/>
      <c r="U224" s="5"/>
      <c r="V224" s="5"/>
      <c r="W224" s="5"/>
      <c r="X224" s="5"/>
      <c r="Y224" s="5"/>
      <c r="Z224" s="5"/>
      <c r="AA224" s="5"/>
      <c r="AB224" s="5"/>
      <c r="AC224" s="5"/>
    </row>
    <row r="225" spans="1:29" ht="210">
      <c r="A225" s="21" t="s">
        <v>668</v>
      </c>
      <c r="B225" s="5"/>
      <c r="C225" s="7" t="s">
        <v>405</v>
      </c>
      <c r="D225" s="21" t="s">
        <v>669</v>
      </c>
      <c r="E225" s="9" t="s">
        <v>670</v>
      </c>
      <c r="F225" s="35" t="s">
        <v>23</v>
      </c>
      <c r="G225" s="35" t="s">
        <v>23</v>
      </c>
      <c r="H225" s="35" t="s">
        <v>23</v>
      </c>
      <c r="I225" s="5"/>
      <c r="J225" s="7" t="s">
        <v>631</v>
      </c>
      <c r="K225" s="5"/>
      <c r="L225" s="5"/>
      <c r="M225" s="5"/>
      <c r="N225" s="5"/>
      <c r="O225" s="5"/>
      <c r="P225" s="5"/>
      <c r="Q225" s="5"/>
      <c r="R225" s="5"/>
      <c r="S225" s="5"/>
      <c r="T225" s="5"/>
      <c r="U225" s="5"/>
      <c r="V225" s="5"/>
      <c r="W225" s="5"/>
      <c r="X225" s="5"/>
      <c r="Y225" s="5"/>
      <c r="Z225" s="5"/>
      <c r="AA225" s="5"/>
      <c r="AB225" s="5"/>
      <c r="AC225" s="5"/>
    </row>
    <row r="226" spans="1:29" ht="135">
      <c r="A226" s="21" t="s">
        <v>671</v>
      </c>
      <c r="B226" s="5"/>
      <c r="C226" s="7" t="s">
        <v>405</v>
      </c>
      <c r="D226" s="21" t="s">
        <v>672</v>
      </c>
      <c r="E226" s="9" t="s">
        <v>673</v>
      </c>
      <c r="F226" s="35" t="s">
        <v>23</v>
      </c>
      <c r="G226" s="35" t="s">
        <v>23</v>
      </c>
      <c r="H226" s="35" t="s">
        <v>23</v>
      </c>
      <c r="I226" s="5"/>
      <c r="J226" s="7" t="s">
        <v>631</v>
      </c>
      <c r="K226" s="5"/>
      <c r="L226" s="5"/>
      <c r="M226" s="5"/>
      <c r="N226" s="5"/>
      <c r="O226" s="5"/>
      <c r="P226" s="5"/>
      <c r="Q226" s="5"/>
      <c r="R226" s="5"/>
      <c r="S226" s="5"/>
      <c r="T226" s="5"/>
      <c r="U226" s="5"/>
      <c r="V226" s="5"/>
      <c r="W226" s="5"/>
      <c r="X226" s="5"/>
      <c r="Y226" s="5"/>
      <c r="Z226" s="5"/>
      <c r="AA226" s="5"/>
      <c r="AB226" s="5"/>
      <c r="AC226" s="5"/>
    </row>
    <row r="227" spans="1:29" ht="120">
      <c r="A227" s="21" t="s">
        <v>674</v>
      </c>
      <c r="B227" s="5"/>
      <c r="C227" s="7" t="s">
        <v>405</v>
      </c>
      <c r="D227" s="21" t="s">
        <v>675</v>
      </c>
      <c r="E227" s="9" t="s">
        <v>676</v>
      </c>
      <c r="F227" s="35" t="s">
        <v>23</v>
      </c>
      <c r="G227" s="35" t="s">
        <v>23</v>
      </c>
      <c r="H227" s="35" t="s">
        <v>23</v>
      </c>
      <c r="I227" s="5"/>
      <c r="J227" s="7" t="s">
        <v>631</v>
      </c>
      <c r="K227" s="5"/>
      <c r="L227" s="5"/>
      <c r="M227" s="5"/>
      <c r="N227" s="5"/>
      <c r="O227" s="5"/>
      <c r="P227" s="5"/>
      <c r="Q227" s="5"/>
      <c r="R227" s="5"/>
      <c r="S227" s="5"/>
      <c r="T227" s="5"/>
      <c r="U227" s="5"/>
      <c r="V227" s="5"/>
      <c r="W227" s="5"/>
      <c r="X227" s="5"/>
      <c r="Y227" s="5"/>
      <c r="Z227" s="5"/>
      <c r="AA227" s="5"/>
      <c r="AB227" s="5"/>
      <c r="AC227" s="5"/>
    </row>
    <row r="228" spans="1:29" ht="120">
      <c r="A228" s="21" t="s">
        <v>677</v>
      </c>
      <c r="B228" s="5"/>
      <c r="C228" s="7" t="s">
        <v>405</v>
      </c>
      <c r="D228" s="21" t="s">
        <v>678</v>
      </c>
      <c r="E228" s="9" t="s">
        <v>679</v>
      </c>
      <c r="F228" s="35" t="s">
        <v>23</v>
      </c>
      <c r="G228" s="35" t="s">
        <v>23</v>
      </c>
      <c r="H228" s="35" t="s">
        <v>23</v>
      </c>
      <c r="I228" s="5"/>
      <c r="J228" s="7" t="s">
        <v>631</v>
      </c>
      <c r="K228" s="5"/>
      <c r="L228" s="5"/>
      <c r="M228" s="5"/>
      <c r="N228" s="5"/>
      <c r="O228" s="5"/>
      <c r="P228" s="5"/>
      <c r="Q228" s="5"/>
      <c r="R228" s="5"/>
      <c r="S228" s="5"/>
      <c r="T228" s="5"/>
      <c r="U228" s="5"/>
      <c r="V228" s="5"/>
      <c r="W228" s="5"/>
      <c r="X228" s="5"/>
      <c r="Y228" s="5"/>
      <c r="Z228" s="5"/>
      <c r="AA228" s="5"/>
      <c r="AB228" s="5"/>
      <c r="AC228" s="5"/>
    </row>
    <row r="229" spans="1:29" ht="165">
      <c r="A229" s="21" t="s">
        <v>680</v>
      </c>
      <c r="B229" s="5"/>
      <c r="C229" s="7" t="s">
        <v>405</v>
      </c>
      <c r="D229" s="21" t="s">
        <v>681</v>
      </c>
      <c r="E229" s="9" t="s">
        <v>682</v>
      </c>
      <c r="F229" s="35" t="s">
        <v>23</v>
      </c>
      <c r="G229" s="35" t="s">
        <v>23</v>
      </c>
      <c r="H229" s="35" t="s">
        <v>23</v>
      </c>
      <c r="I229" s="5"/>
      <c r="J229" s="7" t="s">
        <v>631</v>
      </c>
      <c r="K229" s="5"/>
      <c r="L229" s="5"/>
      <c r="M229" s="5"/>
      <c r="N229" s="5"/>
      <c r="O229" s="5"/>
      <c r="P229" s="5"/>
      <c r="Q229" s="5"/>
      <c r="R229" s="5"/>
      <c r="S229" s="5"/>
      <c r="T229" s="5"/>
      <c r="U229" s="5"/>
      <c r="V229" s="5"/>
      <c r="W229" s="5"/>
      <c r="X229" s="5"/>
      <c r="Y229" s="5"/>
      <c r="Z229" s="5"/>
      <c r="AA229" s="5"/>
      <c r="AB229" s="5"/>
      <c r="AC229" s="5"/>
    </row>
    <row r="230" spans="1:29" ht="90">
      <c r="A230" s="21" t="s">
        <v>683</v>
      </c>
      <c r="B230" s="5"/>
      <c r="C230" s="7" t="s">
        <v>405</v>
      </c>
      <c r="D230" s="21" t="s">
        <v>684</v>
      </c>
      <c r="E230" s="9" t="s">
        <v>685</v>
      </c>
      <c r="F230" s="35" t="s">
        <v>23</v>
      </c>
      <c r="G230" s="35" t="s">
        <v>23</v>
      </c>
      <c r="H230" s="35" t="s">
        <v>23</v>
      </c>
      <c r="I230" s="5"/>
      <c r="J230" s="7" t="s">
        <v>631</v>
      </c>
      <c r="K230" s="5"/>
      <c r="L230" s="5"/>
      <c r="M230" s="5"/>
      <c r="N230" s="5"/>
      <c r="O230" s="5"/>
      <c r="P230" s="5"/>
      <c r="Q230" s="5"/>
      <c r="R230" s="5"/>
      <c r="S230" s="5"/>
      <c r="T230" s="5"/>
      <c r="U230" s="5"/>
      <c r="V230" s="5"/>
      <c r="W230" s="5"/>
      <c r="X230" s="5"/>
      <c r="Y230" s="5"/>
      <c r="Z230" s="5"/>
      <c r="AA230" s="5"/>
      <c r="AB230" s="5"/>
      <c r="AC230" s="5"/>
    </row>
    <row r="231" spans="1:29" ht="105">
      <c r="A231" s="25" t="s">
        <v>686</v>
      </c>
      <c r="B231" s="5"/>
      <c r="C231" s="7" t="s">
        <v>405</v>
      </c>
      <c r="D231" s="21" t="s">
        <v>687</v>
      </c>
      <c r="E231" s="9" t="s">
        <v>688</v>
      </c>
      <c r="F231" s="35" t="s">
        <v>23</v>
      </c>
      <c r="G231" s="35" t="s">
        <v>23</v>
      </c>
      <c r="H231" s="35" t="s">
        <v>23</v>
      </c>
      <c r="I231" s="5"/>
      <c r="J231" s="7" t="s">
        <v>631</v>
      </c>
      <c r="K231" s="5"/>
      <c r="L231" s="5"/>
      <c r="M231" s="5"/>
      <c r="N231" s="5"/>
      <c r="O231" s="5"/>
      <c r="P231" s="5"/>
      <c r="Q231" s="5"/>
      <c r="R231" s="5"/>
      <c r="S231" s="5"/>
      <c r="T231" s="5"/>
      <c r="U231" s="5"/>
      <c r="V231" s="5"/>
      <c r="W231" s="5"/>
      <c r="X231" s="5"/>
      <c r="Y231" s="5"/>
      <c r="Z231" s="5"/>
      <c r="AA231" s="5"/>
      <c r="AB231" s="5"/>
      <c r="AC231" s="5"/>
    </row>
    <row r="232" spans="1:29" ht="240">
      <c r="A232" s="21" t="s">
        <v>689</v>
      </c>
      <c r="B232" s="5"/>
      <c r="C232" s="7" t="s">
        <v>398</v>
      </c>
      <c r="D232" s="21" t="s">
        <v>690</v>
      </c>
      <c r="E232" s="9" t="s">
        <v>691</v>
      </c>
      <c r="F232" s="35" t="s">
        <v>23</v>
      </c>
      <c r="G232" s="35" t="s">
        <v>23</v>
      </c>
      <c r="H232" s="35" t="s">
        <v>23</v>
      </c>
      <c r="I232" s="5"/>
      <c r="J232" s="7" t="s">
        <v>692</v>
      </c>
      <c r="K232" s="5"/>
      <c r="L232" s="5"/>
      <c r="M232" s="5"/>
      <c r="N232" s="5"/>
      <c r="O232" s="5"/>
      <c r="P232" s="5"/>
      <c r="Q232" s="5"/>
      <c r="R232" s="5"/>
      <c r="S232" s="5"/>
      <c r="T232" s="5"/>
      <c r="U232" s="5"/>
      <c r="V232" s="5"/>
      <c r="W232" s="5"/>
      <c r="X232" s="5"/>
      <c r="Y232" s="5"/>
      <c r="Z232" s="5"/>
      <c r="AA232" s="5"/>
      <c r="AB232" s="5"/>
      <c r="AC232" s="5"/>
    </row>
    <row r="233" spans="1:29" ht="210">
      <c r="A233" s="21" t="s">
        <v>693</v>
      </c>
      <c r="B233" s="5"/>
      <c r="C233" s="7" t="s">
        <v>398</v>
      </c>
      <c r="D233" s="21" t="s">
        <v>694</v>
      </c>
      <c r="E233" s="9" t="s">
        <v>695</v>
      </c>
      <c r="F233" s="35" t="s">
        <v>23</v>
      </c>
      <c r="G233" s="35" t="s">
        <v>23</v>
      </c>
      <c r="H233" s="35" t="s">
        <v>23</v>
      </c>
      <c r="I233" s="5"/>
      <c r="J233" s="7" t="s">
        <v>692</v>
      </c>
      <c r="K233" s="5"/>
      <c r="L233" s="5"/>
      <c r="M233" s="5"/>
      <c r="N233" s="5"/>
      <c r="O233" s="5"/>
      <c r="P233" s="5"/>
      <c r="Q233" s="5"/>
      <c r="R233" s="5"/>
      <c r="S233" s="5"/>
      <c r="T233" s="5"/>
      <c r="U233" s="5"/>
      <c r="V233" s="5"/>
      <c r="W233" s="5"/>
      <c r="X233" s="5"/>
      <c r="Y233" s="5"/>
      <c r="Z233" s="5"/>
      <c r="AA233" s="5"/>
      <c r="AB233" s="5"/>
      <c r="AC233" s="5"/>
    </row>
    <row r="234" spans="1:29" ht="210">
      <c r="A234" s="21" t="s">
        <v>696</v>
      </c>
      <c r="B234" s="5"/>
      <c r="C234" s="7" t="s">
        <v>398</v>
      </c>
      <c r="D234" s="21" t="s">
        <v>697</v>
      </c>
      <c r="E234" s="9" t="s">
        <v>698</v>
      </c>
      <c r="F234" s="35" t="s">
        <v>23</v>
      </c>
      <c r="G234" s="35" t="s">
        <v>23</v>
      </c>
      <c r="H234" s="35" t="s">
        <v>23</v>
      </c>
      <c r="I234" s="5"/>
      <c r="J234" s="7" t="s">
        <v>692</v>
      </c>
      <c r="K234" s="5"/>
      <c r="L234" s="5"/>
      <c r="M234" s="5"/>
      <c r="N234" s="5"/>
      <c r="O234" s="5"/>
      <c r="P234" s="5"/>
      <c r="Q234" s="5"/>
      <c r="R234" s="5"/>
      <c r="S234" s="5"/>
      <c r="T234" s="5"/>
      <c r="U234" s="5"/>
      <c r="V234" s="5"/>
      <c r="W234" s="5"/>
      <c r="X234" s="5"/>
      <c r="Y234" s="5"/>
      <c r="Z234" s="5"/>
      <c r="AA234" s="5"/>
      <c r="AB234" s="5"/>
      <c r="AC234" s="5"/>
    </row>
    <row r="235" spans="1:29" ht="180">
      <c r="A235" s="25" t="s">
        <v>699</v>
      </c>
      <c r="B235" s="5"/>
      <c r="C235" s="7" t="s">
        <v>398</v>
      </c>
      <c r="D235" s="21" t="s">
        <v>700</v>
      </c>
      <c r="E235" s="9" t="s">
        <v>701</v>
      </c>
      <c r="F235" s="35" t="s">
        <v>23</v>
      </c>
      <c r="G235" s="35" t="s">
        <v>23</v>
      </c>
      <c r="H235" s="35" t="s">
        <v>23</v>
      </c>
      <c r="I235" s="5"/>
      <c r="J235" s="7" t="s">
        <v>692</v>
      </c>
      <c r="K235" s="5"/>
      <c r="L235" s="5"/>
      <c r="M235" s="5"/>
      <c r="N235" s="5"/>
      <c r="O235" s="5"/>
      <c r="P235" s="5"/>
      <c r="Q235" s="5"/>
      <c r="R235" s="5"/>
      <c r="S235" s="5"/>
      <c r="T235" s="5"/>
      <c r="U235" s="5"/>
      <c r="V235" s="5"/>
      <c r="W235" s="5"/>
      <c r="X235" s="5"/>
      <c r="Y235" s="5"/>
      <c r="Z235" s="5"/>
      <c r="AA235" s="5"/>
      <c r="AB235" s="5"/>
      <c r="AC235" s="5"/>
    </row>
    <row r="236" spans="1:29" ht="225">
      <c r="A236" s="21" t="s">
        <v>702</v>
      </c>
      <c r="B236" s="5"/>
      <c r="C236" s="7" t="s">
        <v>398</v>
      </c>
      <c r="D236" s="21" t="s">
        <v>703</v>
      </c>
      <c r="E236" s="9" t="s">
        <v>704</v>
      </c>
      <c r="F236" s="35" t="s">
        <v>23</v>
      </c>
      <c r="G236" s="35" t="s">
        <v>23</v>
      </c>
      <c r="H236" s="35" t="s">
        <v>23</v>
      </c>
      <c r="I236" s="5"/>
      <c r="J236" s="7" t="s">
        <v>692</v>
      </c>
      <c r="K236" s="5"/>
      <c r="L236" s="5"/>
      <c r="M236" s="5"/>
      <c r="N236" s="5"/>
      <c r="O236" s="5"/>
      <c r="P236" s="5"/>
      <c r="Q236" s="5"/>
      <c r="R236" s="5"/>
      <c r="S236" s="5"/>
      <c r="T236" s="5"/>
      <c r="U236" s="5"/>
      <c r="V236" s="5"/>
      <c r="W236" s="5"/>
      <c r="X236" s="5"/>
      <c r="Y236" s="5"/>
      <c r="Z236" s="5"/>
      <c r="AA236" s="5"/>
      <c r="AB236" s="5"/>
      <c r="AC236" s="5"/>
    </row>
    <row r="237" spans="1:29" ht="255">
      <c r="A237" s="21" t="s">
        <v>705</v>
      </c>
      <c r="B237" s="5"/>
      <c r="C237" s="7" t="s">
        <v>398</v>
      </c>
      <c r="D237" s="21" t="s">
        <v>706</v>
      </c>
      <c r="E237" s="9" t="s">
        <v>707</v>
      </c>
      <c r="F237" s="35" t="s">
        <v>23</v>
      </c>
      <c r="G237" s="35" t="s">
        <v>23</v>
      </c>
      <c r="H237" s="35" t="s">
        <v>23</v>
      </c>
      <c r="I237" s="5"/>
      <c r="J237" s="7" t="s">
        <v>692</v>
      </c>
      <c r="K237" s="5"/>
      <c r="L237" s="5"/>
      <c r="M237" s="5"/>
      <c r="N237" s="5"/>
      <c r="O237" s="5"/>
      <c r="P237" s="5"/>
      <c r="Q237" s="5"/>
      <c r="R237" s="5"/>
      <c r="S237" s="5"/>
      <c r="T237" s="5"/>
      <c r="U237" s="5"/>
      <c r="V237" s="5"/>
      <c r="W237" s="5"/>
      <c r="X237" s="5"/>
      <c r="Y237" s="5"/>
      <c r="Z237" s="5"/>
      <c r="AA237" s="5"/>
      <c r="AB237" s="5"/>
      <c r="AC237" s="5"/>
    </row>
    <row r="238" spans="1:29" ht="150">
      <c r="A238" s="21" t="s">
        <v>708</v>
      </c>
      <c r="B238" s="5"/>
      <c r="C238" s="7" t="s">
        <v>398</v>
      </c>
      <c r="D238" s="21" t="s">
        <v>709</v>
      </c>
      <c r="E238" s="9" t="s">
        <v>710</v>
      </c>
      <c r="F238" s="35" t="s">
        <v>23</v>
      </c>
      <c r="G238" s="35" t="s">
        <v>23</v>
      </c>
      <c r="H238" s="35" t="s">
        <v>23</v>
      </c>
      <c r="I238" s="5"/>
      <c r="J238" s="7" t="s">
        <v>692</v>
      </c>
      <c r="K238" s="5"/>
      <c r="L238" s="5"/>
      <c r="M238" s="5"/>
      <c r="N238" s="5"/>
      <c r="O238" s="5"/>
      <c r="P238" s="5"/>
      <c r="Q238" s="5"/>
      <c r="R238" s="5"/>
      <c r="S238" s="5"/>
      <c r="T238" s="5"/>
      <c r="U238" s="5"/>
      <c r="V238" s="5"/>
      <c r="W238" s="5"/>
      <c r="X238" s="5"/>
      <c r="Y238" s="5"/>
      <c r="Z238" s="5"/>
      <c r="AA238" s="5"/>
      <c r="AB238" s="5"/>
      <c r="AC238" s="5"/>
    </row>
    <row r="239" spans="1:29" ht="210">
      <c r="A239" s="21" t="s">
        <v>711</v>
      </c>
      <c r="B239" s="5"/>
      <c r="C239" s="7" t="s">
        <v>398</v>
      </c>
      <c r="D239" s="21" t="s">
        <v>712</v>
      </c>
      <c r="E239" s="9" t="s">
        <v>713</v>
      </c>
      <c r="F239" s="35" t="s">
        <v>23</v>
      </c>
      <c r="G239" s="35" t="s">
        <v>23</v>
      </c>
      <c r="H239" s="35" t="s">
        <v>23</v>
      </c>
      <c r="I239" s="5"/>
      <c r="J239" s="7" t="s">
        <v>692</v>
      </c>
      <c r="K239" s="5"/>
      <c r="L239" s="5"/>
      <c r="M239" s="5"/>
      <c r="N239" s="5"/>
      <c r="O239" s="5"/>
      <c r="P239" s="5"/>
      <c r="Q239" s="5"/>
      <c r="R239" s="5"/>
      <c r="S239" s="5"/>
      <c r="T239" s="5"/>
      <c r="U239" s="5"/>
      <c r="V239" s="5"/>
      <c r="W239" s="5"/>
      <c r="X239" s="5"/>
      <c r="Y239" s="5"/>
      <c r="Z239" s="5"/>
      <c r="AA239" s="5"/>
      <c r="AB239" s="5"/>
      <c r="AC239" s="5"/>
    </row>
    <row r="240" spans="1:29" ht="285">
      <c r="A240" s="25" t="s">
        <v>714</v>
      </c>
      <c r="B240" s="5"/>
      <c r="C240" s="7" t="s">
        <v>398</v>
      </c>
      <c r="D240" s="21" t="s">
        <v>715</v>
      </c>
      <c r="E240" s="13" t="s">
        <v>716</v>
      </c>
      <c r="F240" s="35" t="s">
        <v>23</v>
      </c>
      <c r="G240" s="35" t="s">
        <v>23</v>
      </c>
      <c r="H240" s="35" t="s">
        <v>23</v>
      </c>
      <c r="I240" s="5"/>
      <c r="J240" s="7" t="s">
        <v>692</v>
      </c>
      <c r="K240" s="5"/>
      <c r="L240" s="5"/>
      <c r="M240" s="5"/>
      <c r="N240" s="5"/>
      <c r="O240" s="5"/>
      <c r="P240" s="5"/>
      <c r="Q240" s="5"/>
      <c r="R240" s="5"/>
      <c r="S240" s="5"/>
      <c r="T240" s="5"/>
      <c r="U240" s="5"/>
      <c r="V240" s="5"/>
      <c r="W240" s="5"/>
      <c r="X240" s="5"/>
      <c r="Y240" s="5"/>
      <c r="Z240" s="5"/>
      <c r="AA240" s="5"/>
      <c r="AB240" s="5"/>
      <c r="AC240" s="5"/>
    </row>
    <row r="241" spans="1:29" ht="210">
      <c r="A241" s="21" t="s">
        <v>717</v>
      </c>
      <c r="B241" s="5"/>
      <c r="C241" s="7" t="s">
        <v>398</v>
      </c>
      <c r="D241" s="21" t="s">
        <v>718</v>
      </c>
      <c r="E241" s="9" t="s">
        <v>719</v>
      </c>
      <c r="F241" s="35" t="s">
        <v>23</v>
      </c>
      <c r="G241" s="35" t="s">
        <v>23</v>
      </c>
      <c r="H241" s="35" t="s">
        <v>23</v>
      </c>
      <c r="I241" s="5"/>
      <c r="J241" s="7" t="s">
        <v>692</v>
      </c>
      <c r="K241" s="5"/>
      <c r="L241" s="5"/>
      <c r="M241" s="5"/>
      <c r="N241" s="5"/>
      <c r="O241" s="5"/>
      <c r="P241" s="5"/>
      <c r="Q241" s="5"/>
      <c r="R241" s="5"/>
      <c r="S241" s="5"/>
      <c r="T241" s="5"/>
      <c r="U241" s="5"/>
      <c r="V241" s="5"/>
      <c r="W241" s="5"/>
      <c r="X241" s="5"/>
      <c r="Y241" s="5"/>
      <c r="Z241" s="5"/>
      <c r="AA241" s="5"/>
      <c r="AB241" s="5"/>
      <c r="AC241" s="5"/>
    </row>
    <row r="242" spans="1:29" ht="210">
      <c r="A242" s="21" t="s">
        <v>720</v>
      </c>
      <c r="B242" s="5"/>
      <c r="C242" s="7" t="s">
        <v>398</v>
      </c>
      <c r="D242" s="21" t="s">
        <v>721</v>
      </c>
      <c r="E242" s="9" t="s">
        <v>722</v>
      </c>
      <c r="F242" s="35" t="s">
        <v>23</v>
      </c>
      <c r="G242" s="35" t="s">
        <v>23</v>
      </c>
      <c r="H242" s="35" t="s">
        <v>23</v>
      </c>
      <c r="I242" s="5"/>
      <c r="J242" s="7" t="s">
        <v>692</v>
      </c>
      <c r="K242" s="5"/>
      <c r="L242" s="5"/>
      <c r="M242" s="5"/>
      <c r="N242" s="5"/>
      <c r="O242" s="5"/>
      <c r="P242" s="5"/>
      <c r="Q242" s="5"/>
      <c r="R242" s="5"/>
      <c r="S242" s="5"/>
      <c r="T242" s="5"/>
      <c r="U242" s="5"/>
      <c r="V242" s="5"/>
      <c r="W242" s="5"/>
      <c r="X242" s="5"/>
      <c r="Y242" s="5"/>
      <c r="Z242" s="5"/>
      <c r="AA242" s="5"/>
      <c r="AB242" s="5"/>
      <c r="AC242" s="5"/>
    </row>
    <row r="243" spans="1:29">
      <c r="A243" s="21" t="s">
        <v>723</v>
      </c>
      <c r="B243" s="5"/>
      <c r="C243" s="7" t="s">
        <v>220</v>
      </c>
      <c r="E243" s="9" t="s">
        <v>724</v>
      </c>
      <c r="F243" s="35" t="s">
        <v>23</v>
      </c>
      <c r="G243" s="35" t="s">
        <v>23</v>
      </c>
      <c r="H243" s="35" t="s">
        <v>23</v>
      </c>
      <c r="I243" s="5"/>
      <c r="J243" s="7" t="s">
        <v>725</v>
      </c>
      <c r="K243" s="5"/>
      <c r="L243" s="5"/>
      <c r="M243" s="5"/>
      <c r="N243" s="5"/>
      <c r="O243" s="5"/>
      <c r="P243" s="5"/>
      <c r="Q243" s="5"/>
      <c r="R243" s="5"/>
      <c r="S243" s="5"/>
      <c r="T243" s="5"/>
      <c r="U243" s="5"/>
      <c r="V243" s="5"/>
      <c r="W243" s="5"/>
      <c r="X243" s="5"/>
      <c r="Y243" s="5"/>
      <c r="Z243" s="5"/>
      <c r="AA243" s="5"/>
      <c r="AB243" s="5"/>
      <c r="AC243" s="5"/>
    </row>
    <row r="244" spans="1:29" ht="30">
      <c r="A244" s="21" t="s">
        <v>726</v>
      </c>
      <c r="B244" s="7" t="s">
        <v>219</v>
      </c>
      <c r="C244" s="7" t="s">
        <v>220</v>
      </c>
      <c r="E244" s="9" t="s">
        <v>727</v>
      </c>
      <c r="F244" s="35" t="s">
        <v>23</v>
      </c>
      <c r="G244" s="35" t="s">
        <v>23</v>
      </c>
      <c r="H244" s="35" t="s">
        <v>23</v>
      </c>
      <c r="I244" s="5"/>
      <c r="J244" s="7" t="s">
        <v>725</v>
      </c>
      <c r="K244" s="5"/>
      <c r="L244" s="5"/>
      <c r="M244" s="5"/>
      <c r="N244" s="5"/>
      <c r="O244" s="5"/>
      <c r="P244" s="5"/>
      <c r="Q244" s="5"/>
      <c r="R244" s="5"/>
      <c r="S244" s="5"/>
      <c r="T244" s="5"/>
      <c r="U244" s="5"/>
      <c r="V244" s="5"/>
      <c r="W244" s="5"/>
      <c r="X244" s="5"/>
      <c r="Y244" s="5"/>
      <c r="Z244" s="5"/>
      <c r="AA244" s="5"/>
      <c r="AB244" s="5"/>
      <c r="AC244" s="5"/>
    </row>
    <row r="245" spans="1:29">
      <c r="A245" s="21" t="s">
        <v>728</v>
      </c>
      <c r="B245" s="7" t="s">
        <v>729</v>
      </c>
      <c r="C245" s="7" t="s">
        <v>220</v>
      </c>
      <c r="E245" s="9" t="s">
        <v>730</v>
      </c>
      <c r="F245" s="35" t="s">
        <v>23</v>
      </c>
      <c r="G245" s="35" t="s">
        <v>23</v>
      </c>
      <c r="H245" s="35" t="s">
        <v>23</v>
      </c>
      <c r="I245" s="5"/>
      <c r="J245" s="7" t="s">
        <v>725</v>
      </c>
      <c r="K245" s="5"/>
      <c r="L245" s="5"/>
      <c r="M245" s="5"/>
      <c r="N245" s="5"/>
      <c r="O245" s="5"/>
      <c r="P245" s="5"/>
      <c r="Q245" s="5"/>
      <c r="R245" s="5"/>
      <c r="S245" s="5"/>
      <c r="T245" s="5"/>
      <c r="U245" s="5"/>
      <c r="V245" s="5"/>
      <c r="W245" s="5"/>
      <c r="X245" s="5"/>
      <c r="Y245" s="5"/>
      <c r="Z245" s="5"/>
      <c r="AA245" s="5"/>
      <c r="AB245" s="5"/>
      <c r="AC245" s="5"/>
    </row>
    <row r="246" spans="1:29" ht="30">
      <c r="A246" s="21" t="s">
        <v>731</v>
      </c>
      <c r="B246" s="5"/>
      <c r="C246" s="7" t="s">
        <v>315</v>
      </c>
      <c r="E246" s="7"/>
      <c r="F246" s="35" t="s">
        <v>23</v>
      </c>
      <c r="G246" s="35" t="s">
        <v>23</v>
      </c>
      <c r="H246" s="35" t="s">
        <v>23</v>
      </c>
      <c r="I246" s="5"/>
      <c r="J246" s="7" t="s">
        <v>725</v>
      </c>
      <c r="K246" s="5"/>
      <c r="L246" s="5"/>
      <c r="M246" s="5"/>
      <c r="N246" s="5"/>
      <c r="O246" s="5"/>
      <c r="P246" s="5"/>
      <c r="Q246" s="5"/>
      <c r="R246" s="5"/>
      <c r="S246" s="5"/>
      <c r="T246" s="5"/>
      <c r="U246" s="5"/>
      <c r="V246" s="5"/>
      <c r="W246" s="5"/>
      <c r="X246" s="5"/>
      <c r="Y246" s="5"/>
      <c r="Z246" s="5"/>
      <c r="AA246" s="5"/>
      <c r="AB246" s="5"/>
      <c r="AC246" s="5"/>
    </row>
    <row r="247" spans="1:29" ht="30">
      <c r="A247" s="21" t="s">
        <v>732</v>
      </c>
      <c r="B247" s="7" t="s">
        <v>314</v>
      </c>
      <c r="C247" s="7" t="s">
        <v>315</v>
      </c>
      <c r="E247" s="9" t="s">
        <v>733</v>
      </c>
      <c r="F247" s="35" t="s">
        <v>23</v>
      </c>
      <c r="G247" s="35" t="s">
        <v>23</v>
      </c>
      <c r="H247" s="35" t="s">
        <v>23</v>
      </c>
      <c r="I247" s="5"/>
      <c r="J247" s="7" t="s">
        <v>725</v>
      </c>
      <c r="K247" s="5"/>
      <c r="L247" s="5"/>
      <c r="M247" s="5"/>
      <c r="N247" s="5"/>
      <c r="O247" s="5"/>
      <c r="P247" s="5"/>
      <c r="Q247" s="5"/>
      <c r="R247" s="5"/>
      <c r="S247" s="5"/>
      <c r="T247" s="5"/>
      <c r="U247" s="5"/>
      <c r="V247" s="5"/>
      <c r="W247" s="5"/>
      <c r="X247" s="5"/>
      <c r="Y247" s="5"/>
      <c r="Z247" s="5"/>
      <c r="AA247" s="5"/>
      <c r="AB247" s="5"/>
      <c r="AC247" s="5"/>
    </row>
    <row r="248" spans="1:29" ht="30">
      <c r="A248" s="21" t="s">
        <v>734</v>
      </c>
      <c r="B248" s="7" t="s">
        <v>735</v>
      </c>
      <c r="C248" s="7" t="s">
        <v>220</v>
      </c>
      <c r="E248" s="9" t="s">
        <v>736</v>
      </c>
      <c r="F248" s="35" t="s">
        <v>23</v>
      </c>
      <c r="G248" s="35" t="s">
        <v>23</v>
      </c>
      <c r="H248" s="35" t="s">
        <v>23</v>
      </c>
      <c r="I248" s="5"/>
      <c r="J248" s="7" t="s">
        <v>725</v>
      </c>
      <c r="K248" s="5"/>
      <c r="L248" s="5"/>
      <c r="M248" s="5"/>
      <c r="N248" s="5"/>
      <c r="O248" s="5"/>
      <c r="P248" s="5"/>
      <c r="Q248" s="5"/>
      <c r="R248" s="5"/>
      <c r="S248" s="5"/>
      <c r="T248" s="5"/>
      <c r="U248" s="5"/>
      <c r="V248" s="5"/>
      <c r="W248" s="5"/>
      <c r="X248" s="5"/>
      <c r="Y248" s="5"/>
      <c r="Z248" s="5"/>
      <c r="AA248" s="5"/>
      <c r="AB248" s="5"/>
      <c r="AC248" s="5"/>
    </row>
    <row r="249" spans="1:29">
      <c r="A249" s="21" t="s">
        <v>737</v>
      </c>
      <c r="B249" s="7" t="s">
        <v>738</v>
      </c>
      <c r="C249" s="7" t="s">
        <v>220</v>
      </c>
      <c r="E249" s="9" t="s">
        <v>739</v>
      </c>
      <c r="F249" s="35" t="s">
        <v>23</v>
      </c>
      <c r="G249" s="35" t="s">
        <v>23</v>
      </c>
      <c r="H249" s="35" t="s">
        <v>23</v>
      </c>
      <c r="I249" s="5"/>
      <c r="J249" s="7" t="s">
        <v>725</v>
      </c>
      <c r="K249" s="5"/>
      <c r="L249" s="5"/>
      <c r="M249" s="5"/>
      <c r="N249" s="5"/>
      <c r="O249" s="5"/>
      <c r="P249" s="5"/>
      <c r="Q249" s="5"/>
      <c r="R249" s="5"/>
      <c r="S249" s="5"/>
      <c r="T249" s="5"/>
      <c r="U249" s="5"/>
      <c r="V249" s="5"/>
      <c r="W249" s="5"/>
      <c r="X249" s="5"/>
      <c r="Y249" s="5"/>
      <c r="Z249" s="5"/>
      <c r="AA249" s="5"/>
      <c r="AB249" s="5"/>
      <c r="AC249" s="5"/>
    </row>
    <row r="250" spans="1:29" ht="43.5">
      <c r="A250" s="26" t="s">
        <v>740</v>
      </c>
      <c r="B250" s="5"/>
      <c r="C250" s="7" t="s">
        <v>389</v>
      </c>
      <c r="E250" s="5"/>
      <c r="F250" s="35" t="s">
        <v>23</v>
      </c>
      <c r="G250" s="35" t="s">
        <v>23</v>
      </c>
      <c r="H250" s="35" t="s">
        <v>23</v>
      </c>
      <c r="I250" s="5"/>
      <c r="J250" s="7" t="s">
        <v>741</v>
      </c>
      <c r="K250" s="5"/>
      <c r="L250" s="5"/>
      <c r="M250" s="5"/>
      <c r="N250" s="5"/>
      <c r="O250" s="5"/>
      <c r="P250" s="5"/>
      <c r="Q250" s="5"/>
      <c r="R250" s="5"/>
      <c r="S250" s="5"/>
      <c r="T250" s="5"/>
      <c r="U250" s="5"/>
      <c r="V250" s="5"/>
      <c r="W250" s="5"/>
      <c r="X250" s="5"/>
      <c r="Y250" s="5"/>
      <c r="Z250" s="5"/>
      <c r="AA250" s="5"/>
      <c r="AB250" s="5"/>
      <c r="AC250" s="5"/>
    </row>
    <row r="251" spans="1:29">
      <c r="A251" s="21" t="s">
        <v>742</v>
      </c>
      <c r="B251" s="7" t="s">
        <v>277</v>
      </c>
      <c r="C251" s="7" t="s">
        <v>210</v>
      </c>
      <c r="E251" s="5"/>
      <c r="F251" s="35" t="s">
        <v>23</v>
      </c>
      <c r="G251" s="35" t="s">
        <v>23</v>
      </c>
      <c r="H251" s="35" t="s">
        <v>23</v>
      </c>
      <c r="I251" s="5"/>
      <c r="J251" s="7" t="s">
        <v>741</v>
      </c>
      <c r="K251" s="5"/>
      <c r="L251" s="5"/>
      <c r="M251" s="5"/>
      <c r="N251" s="5"/>
      <c r="O251" s="5"/>
      <c r="P251" s="5"/>
      <c r="Q251" s="5"/>
      <c r="R251" s="5"/>
      <c r="S251" s="5"/>
      <c r="T251" s="5"/>
      <c r="U251" s="5"/>
      <c r="V251" s="5"/>
      <c r="W251" s="5"/>
      <c r="X251" s="5"/>
      <c r="Y251" s="5"/>
      <c r="Z251" s="5"/>
      <c r="AA251" s="5"/>
      <c r="AB251" s="5"/>
      <c r="AC251" s="5"/>
    </row>
    <row r="252" spans="1:29" ht="30">
      <c r="A252" s="21" t="s">
        <v>743</v>
      </c>
      <c r="B252" s="5"/>
      <c r="C252" s="7" t="s">
        <v>427</v>
      </c>
      <c r="E252" s="5"/>
      <c r="F252" s="35" t="s">
        <v>23</v>
      </c>
      <c r="G252" s="35" t="s">
        <v>23</v>
      </c>
      <c r="H252" s="35" t="s">
        <v>23</v>
      </c>
      <c r="I252" s="5"/>
      <c r="J252" s="7" t="s">
        <v>741</v>
      </c>
      <c r="K252" s="5"/>
      <c r="L252" s="5"/>
      <c r="M252" s="5"/>
      <c r="N252" s="5"/>
      <c r="O252" s="5"/>
      <c r="P252" s="5"/>
      <c r="Q252" s="5"/>
      <c r="R252" s="5"/>
      <c r="S252" s="5"/>
      <c r="T252" s="5"/>
      <c r="U252" s="5"/>
      <c r="V252" s="5"/>
      <c r="W252" s="5"/>
      <c r="X252" s="5"/>
      <c r="Y252" s="5"/>
      <c r="Z252" s="5"/>
      <c r="AA252" s="5"/>
      <c r="AB252" s="5"/>
      <c r="AC252" s="5"/>
    </row>
    <row r="253" spans="1:29">
      <c r="A253" s="21" t="s">
        <v>744</v>
      </c>
      <c r="B253" s="5"/>
      <c r="C253" s="7" t="s">
        <v>427</v>
      </c>
      <c r="E253" s="5"/>
      <c r="F253" s="35" t="s">
        <v>23</v>
      </c>
      <c r="G253" s="35" t="s">
        <v>23</v>
      </c>
      <c r="H253" s="35" t="s">
        <v>23</v>
      </c>
      <c r="I253" s="5"/>
      <c r="J253" s="7" t="s">
        <v>741</v>
      </c>
      <c r="K253" s="5"/>
      <c r="L253" s="5"/>
      <c r="M253" s="5"/>
      <c r="N253" s="5"/>
      <c r="O253" s="5"/>
      <c r="P253" s="5"/>
      <c r="Q253" s="5"/>
      <c r="R253" s="5"/>
      <c r="S253" s="5"/>
      <c r="T253" s="5"/>
      <c r="U253" s="5"/>
      <c r="V253" s="5"/>
      <c r="W253" s="5"/>
      <c r="X253" s="5"/>
      <c r="Y253" s="5"/>
      <c r="Z253" s="5"/>
      <c r="AA253" s="5"/>
      <c r="AB253" s="5"/>
      <c r="AC253" s="5"/>
    </row>
    <row r="254" spans="1:29">
      <c r="A254" s="21" t="s">
        <v>745</v>
      </c>
      <c r="B254" s="5"/>
      <c r="C254" s="7" t="s">
        <v>427</v>
      </c>
      <c r="E254" s="5"/>
      <c r="F254" s="35" t="s">
        <v>23</v>
      </c>
      <c r="G254" s="35" t="s">
        <v>23</v>
      </c>
      <c r="H254" s="35" t="s">
        <v>23</v>
      </c>
      <c r="I254" s="5"/>
      <c r="J254" s="7" t="s">
        <v>741</v>
      </c>
      <c r="K254" s="5"/>
      <c r="L254" s="5"/>
      <c r="M254" s="5"/>
      <c r="N254" s="5"/>
      <c r="O254" s="5"/>
      <c r="P254" s="5"/>
      <c r="Q254" s="5"/>
      <c r="R254" s="5"/>
      <c r="S254" s="5"/>
      <c r="T254" s="5"/>
      <c r="U254" s="5"/>
      <c r="V254" s="5"/>
      <c r="W254" s="5"/>
      <c r="X254" s="5"/>
      <c r="Y254" s="5"/>
      <c r="Z254" s="5"/>
      <c r="AA254" s="5"/>
      <c r="AB254" s="5"/>
      <c r="AC254" s="5"/>
    </row>
    <row r="255" spans="1:29">
      <c r="A255" s="21" t="s">
        <v>746</v>
      </c>
      <c r="B255" s="5"/>
      <c r="C255" s="7" t="s">
        <v>427</v>
      </c>
      <c r="E255" s="5"/>
      <c r="F255" s="35" t="s">
        <v>23</v>
      </c>
      <c r="G255" s="35" t="s">
        <v>23</v>
      </c>
      <c r="H255" s="35" t="s">
        <v>23</v>
      </c>
      <c r="I255" s="5"/>
      <c r="J255" s="7" t="s">
        <v>741</v>
      </c>
      <c r="K255" s="5"/>
      <c r="L255" s="5"/>
      <c r="M255" s="5"/>
      <c r="N255" s="5"/>
      <c r="O255" s="5"/>
      <c r="P255" s="5"/>
      <c r="Q255" s="5"/>
      <c r="R255" s="5"/>
      <c r="S255" s="5"/>
      <c r="T255" s="5"/>
      <c r="U255" s="5"/>
      <c r="V255" s="5"/>
      <c r="W255" s="5"/>
      <c r="X255" s="5"/>
      <c r="Y255" s="5"/>
      <c r="Z255" s="5"/>
      <c r="AA255" s="5"/>
      <c r="AB255" s="5"/>
      <c r="AC255" s="5"/>
    </row>
    <row r="256" spans="1:29">
      <c r="A256" s="21" t="s">
        <v>747</v>
      </c>
      <c r="B256" s="5"/>
      <c r="C256" s="7" t="s">
        <v>427</v>
      </c>
      <c r="E256" s="5"/>
      <c r="F256" s="35" t="s">
        <v>23</v>
      </c>
      <c r="G256" s="35" t="s">
        <v>23</v>
      </c>
      <c r="H256" s="35" t="s">
        <v>23</v>
      </c>
      <c r="I256" s="5"/>
      <c r="J256" s="7" t="s">
        <v>741</v>
      </c>
      <c r="K256" s="5"/>
      <c r="L256" s="5"/>
      <c r="M256" s="5"/>
      <c r="N256" s="5"/>
      <c r="O256" s="5"/>
      <c r="P256" s="5"/>
      <c r="Q256" s="5"/>
      <c r="R256" s="5"/>
      <c r="S256" s="5"/>
      <c r="T256" s="5"/>
      <c r="U256" s="5"/>
      <c r="V256" s="5"/>
      <c r="W256" s="5"/>
      <c r="X256" s="5"/>
      <c r="Y256" s="5"/>
      <c r="Z256" s="5"/>
      <c r="AA256" s="5"/>
      <c r="AB256" s="5"/>
      <c r="AC256" s="5"/>
    </row>
    <row r="257" spans="1:29" ht="30">
      <c r="A257" s="21" t="s">
        <v>748</v>
      </c>
      <c r="B257" s="5"/>
      <c r="C257" s="7" t="s">
        <v>427</v>
      </c>
      <c r="E257" s="5"/>
      <c r="F257" s="35" t="s">
        <v>23</v>
      </c>
      <c r="G257" s="35" t="s">
        <v>23</v>
      </c>
      <c r="H257" s="35" t="s">
        <v>23</v>
      </c>
      <c r="I257" s="5"/>
      <c r="J257" s="7" t="s">
        <v>741</v>
      </c>
      <c r="K257" s="5"/>
      <c r="L257" s="5"/>
      <c r="M257" s="5"/>
      <c r="N257" s="5"/>
      <c r="O257" s="5"/>
      <c r="P257" s="5"/>
      <c r="Q257" s="5"/>
      <c r="R257" s="5"/>
      <c r="S257" s="5"/>
      <c r="T257" s="5"/>
      <c r="U257" s="5"/>
      <c r="V257" s="5"/>
      <c r="W257" s="5"/>
      <c r="X257" s="5"/>
      <c r="Y257" s="5"/>
      <c r="Z257" s="5"/>
      <c r="AA257" s="5"/>
      <c r="AB257" s="5"/>
      <c r="AC257" s="5"/>
    </row>
    <row r="258" spans="1:29">
      <c r="A258" s="21" t="s">
        <v>749</v>
      </c>
      <c r="B258" s="5"/>
      <c r="C258" s="7" t="s">
        <v>427</v>
      </c>
      <c r="E258" s="5"/>
      <c r="F258" s="35" t="s">
        <v>23</v>
      </c>
      <c r="G258" s="35" t="s">
        <v>23</v>
      </c>
      <c r="H258" s="35" t="s">
        <v>23</v>
      </c>
      <c r="I258" s="5"/>
      <c r="J258" s="7" t="s">
        <v>741</v>
      </c>
      <c r="K258" s="5"/>
      <c r="L258" s="5"/>
      <c r="M258" s="5"/>
      <c r="N258" s="5"/>
      <c r="O258" s="5"/>
      <c r="P258" s="5"/>
      <c r="Q258" s="5"/>
      <c r="R258" s="5"/>
      <c r="S258" s="5"/>
      <c r="T258" s="5"/>
      <c r="U258" s="5"/>
      <c r="V258" s="5"/>
      <c r="W258" s="5"/>
      <c r="X258" s="5"/>
      <c r="Y258" s="5"/>
      <c r="Z258" s="5"/>
      <c r="AA258" s="5"/>
      <c r="AB258" s="5"/>
      <c r="AC258" s="5"/>
    </row>
    <row r="259" spans="1:29">
      <c r="A259" s="21" t="s">
        <v>750</v>
      </c>
      <c r="B259" s="5"/>
      <c r="C259" s="7" t="s">
        <v>427</v>
      </c>
      <c r="E259" s="5"/>
      <c r="F259" s="35" t="s">
        <v>23</v>
      </c>
      <c r="G259" s="35" t="s">
        <v>23</v>
      </c>
      <c r="H259" s="35" t="s">
        <v>23</v>
      </c>
      <c r="I259" s="5"/>
      <c r="J259" s="7" t="s">
        <v>741</v>
      </c>
      <c r="K259" s="5"/>
      <c r="L259" s="5"/>
      <c r="M259" s="5"/>
      <c r="N259" s="5"/>
      <c r="O259" s="5"/>
      <c r="P259" s="5"/>
      <c r="Q259" s="5"/>
      <c r="R259" s="5"/>
      <c r="S259" s="5"/>
      <c r="T259" s="5"/>
      <c r="U259" s="5"/>
      <c r="V259" s="5"/>
      <c r="W259" s="5"/>
      <c r="X259" s="5"/>
      <c r="Y259" s="5"/>
      <c r="Z259" s="5"/>
      <c r="AA259" s="5"/>
      <c r="AB259" s="5"/>
      <c r="AC259" s="5"/>
    </row>
    <row r="260" spans="1:29" ht="45">
      <c r="A260" s="21" t="s">
        <v>751</v>
      </c>
      <c r="B260" s="5"/>
      <c r="C260" s="7" t="s">
        <v>427</v>
      </c>
      <c r="E260" s="5"/>
      <c r="F260" s="35" t="s">
        <v>23</v>
      </c>
      <c r="G260" s="35" t="s">
        <v>23</v>
      </c>
      <c r="H260" s="35" t="s">
        <v>23</v>
      </c>
      <c r="I260" s="5"/>
      <c r="J260" s="7" t="s">
        <v>741</v>
      </c>
      <c r="K260" s="5"/>
      <c r="L260" s="5"/>
      <c r="M260" s="5"/>
      <c r="N260" s="5"/>
      <c r="O260" s="5"/>
      <c r="P260" s="5"/>
      <c r="Q260" s="5"/>
      <c r="R260" s="5"/>
      <c r="S260" s="5"/>
      <c r="T260" s="5"/>
      <c r="U260" s="5"/>
      <c r="V260" s="5"/>
      <c r="W260" s="5"/>
      <c r="X260" s="5"/>
      <c r="Y260" s="5"/>
      <c r="Z260" s="5"/>
      <c r="AA260" s="5"/>
      <c r="AB260" s="5"/>
      <c r="AC260" s="5"/>
    </row>
    <row r="261" spans="1:29" ht="30">
      <c r="A261" s="21" t="s">
        <v>752</v>
      </c>
      <c r="B261" s="5"/>
      <c r="C261" s="7" t="s">
        <v>427</v>
      </c>
      <c r="E261" s="5"/>
      <c r="F261" s="35" t="s">
        <v>23</v>
      </c>
      <c r="G261" s="35" t="s">
        <v>23</v>
      </c>
      <c r="H261" s="35" t="s">
        <v>23</v>
      </c>
      <c r="I261" s="5"/>
      <c r="J261" s="7" t="s">
        <v>741</v>
      </c>
      <c r="K261" s="5"/>
      <c r="L261" s="5"/>
      <c r="M261" s="5"/>
      <c r="N261" s="5"/>
      <c r="O261" s="5"/>
      <c r="P261" s="5"/>
      <c r="Q261" s="5"/>
      <c r="R261" s="5"/>
      <c r="S261" s="5"/>
      <c r="T261" s="5"/>
      <c r="U261" s="5"/>
      <c r="V261" s="5"/>
      <c r="W261" s="5"/>
      <c r="X261" s="5"/>
      <c r="Y261" s="5"/>
      <c r="Z261" s="5"/>
      <c r="AA261" s="5"/>
      <c r="AB261" s="5"/>
      <c r="AC261" s="5"/>
    </row>
    <row r="262" spans="1:29">
      <c r="A262" s="21" t="s">
        <v>753</v>
      </c>
      <c r="B262" s="5"/>
      <c r="C262" s="7" t="s">
        <v>427</v>
      </c>
      <c r="E262" s="5"/>
      <c r="F262" s="35" t="s">
        <v>23</v>
      </c>
      <c r="G262" s="35" t="s">
        <v>23</v>
      </c>
      <c r="H262" s="35" t="s">
        <v>23</v>
      </c>
      <c r="I262" s="5"/>
      <c r="J262" s="7" t="s">
        <v>741</v>
      </c>
      <c r="K262" s="5"/>
      <c r="L262" s="5"/>
      <c r="M262" s="5"/>
      <c r="N262" s="5"/>
      <c r="O262" s="5"/>
      <c r="P262" s="5"/>
      <c r="Q262" s="5"/>
      <c r="R262" s="5"/>
      <c r="S262" s="5"/>
      <c r="T262" s="5"/>
      <c r="U262" s="5"/>
      <c r="V262" s="5"/>
      <c r="W262" s="5"/>
      <c r="X262" s="5"/>
      <c r="Y262" s="5"/>
      <c r="Z262" s="5"/>
      <c r="AA262" s="5"/>
      <c r="AB262" s="5"/>
      <c r="AC262" s="5"/>
    </row>
    <row r="263" spans="1:29">
      <c r="A263" s="21" t="s">
        <v>754</v>
      </c>
      <c r="B263" s="5"/>
      <c r="C263" s="7" t="s">
        <v>431</v>
      </c>
      <c r="E263" s="5"/>
      <c r="F263" s="35" t="s">
        <v>23</v>
      </c>
      <c r="G263" s="35" t="s">
        <v>23</v>
      </c>
      <c r="H263" s="35" t="s">
        <v>23</v>
      </c>
      <c r="I263" s="5"/>
      <c r="J263" s="7" t="s">
        <v>741</v>
      </c>
      <c r="K263" s="5"/>
      <c r="L263" s="5"/>
      <c r="M263" s="5"/>
      <c r="N263" s="5"/>
      <c r="O263" s="5"/>
      <c r="P263" s="5"/>
      <c r="Q263" s="5"/>
      <c r="R263" s="5"/>
      <c r="S263" s="5"/>
      <c r="T263" s="5"/>
      <c r="U263" s="5"/>
      <c r="V263" s="5"/>
      <c r="W263" s="5"/>
      <c r="X263" s="5"/>
      <c r="Y263" s="5"/>
      <c r="Z263" s="5"/>
      <c r="AA263" s="5"/>
      <c r="AB263" s="5"/>
      <c r="AC263" s="5"/>
    </row>
    <row r="264" spans="1:29">
      <c r="A264" s="21" t="s">
        <v>755</v>
      </c>
      <c r="B264" s="7" t="s">
        <v>756</v>
      </c>
      <c r="C264" s="7" t="s">
        <v>220</v>
      </c>
      <c r="E264" s="5"/>
      <c r="F264" s="35" t="s">
        <v>23</v>
      </c>
      <c r="G264" s="35" t="s">
        <v>23</v>
      </c>
      <c r="H264" s="35" t="s">
        <v>23</v>
      </c>
      <c r="I264" s="5"/>
      <c r="J264" s="7" t="s">
        <v>741</v>
      </c>
      <c r="K264" s="5"/>
      <c r="L264" s="5"/>
      <c r="M264" s="5"/>
      <c r="N264" s="5"/>
      <c r="O264" s="5"/>
      <c r="P264" s="5"/>
      <c r="Q264" s="5"/>
      <c r="R264" s="5"/>
      <c r="S264" s="5"/>
      <c r="T264" s="5"/>
      <c r="U264" s="5"/>
      <c r="V264" s="5"/>
      <c r="W264" s="5"/>
      <c r="X264" s="5"/>
      <c r="Y264" s="5"/>
      <c r="Z264" s="5"/>
      <c r="AA264" s="5"/>
      <c r="AB264" s="5"/>
      <c r="AC264" s="5"/>
    </row>
    <row r="265" spans="1:29">
      <c r="A265" s="21" t="s">
        <v>757</v>
      </c>
      <c r="B265" s="7" t="s">
        <v>756</v>
      </c>
      <c r="C265" s="7" t="s">
        <v>220</v>
      </c>
      <c r="E265" s="5"/>
      <c r="F265" s="35" t="s">
        <v>23</v>
      </c>
      <c r="G265" s="35" t="s">
        <v>23</v>
      </c>
      <c r="H265" s="35" t="s">
        <v>23</v>
      </c>
      <c r="I265" s="5"/>
      <c r="J265" s="7" t="s">
        <v>741</v>
      </c>
      <c r="K265" s="5"/>
      <c r="L265" s="5"/>
      <c r="M265" s="5"/>
      <c r="N265" s="5"/>
      <c r="O265" s="5"/>
      <c r="P265" s="5"/>
      <c r="Q265" s="5"/>
      <c r="R265" s="5"/>
      <c r="S265" s="5"/>
      <c r="T265" s="5"/>
      <c r="U265" s="5"/>
      <c r="V265" s="5"/>
      <c r="W265" s="5"/>
      <c r="X265" s="5"/>
      <c r="Y265" s="5"/>
      <c r="Z265" s="5"/>
      <c r="AA265" s="5"/>
      <c r="AB265" s="5"/>
      <c r="AC265" s="5"/>
    </row>
    <row r="266" spans="1:29">
      <c r="A266" s="21" t="s">
        <v>758</v>
      </c>
      <c r="B266" s="7" t="s">
        <v>756</v>
      </c>
      <c r="C266" s="7" t="s">
        <v>220</v>
      </c>
      <c r="E266" s="5"/>
      <c r="F266" s="35" t="s">
        <v>23</v>
      </c>
      <c r="G266" s="35" t="s">
        <v>23</v>
      </c>
      <c r="H266" s="35" t="s">
        <v>23</v>
      </c>
      <c r="I266" s="5"/>
      <c r="J266" s="7" t="s">
        <v>741</v>
      </c>
      <c r="K266" s="5"/>
      <c r="L266" s="5"/>
      <c r="M266" s="5"/>
      <c r="N266" s="5"/>
      <c r="O266" s="5"/>
      <c r="P266" s="5"/>
      <c r="Q266" s="5"/>
      <c r="R266" s="5"/>
      <c r="S266" s="5"/>
      <c r="T266" s="5"/>
      <c r="U266" s="5"/>
      <c r="V266" s="5"/>
      <c r="W266" s="5"/>
      <c r="X266" s="5"/>
      <c r="Y266" s="5"/>
      <c r="Z266" s="5"/>
      <c r="AA266" s="5"/>
      <c r="AB266" s="5"/>
      <c r="AC266" s="5"/>
    </row>
    <row r="267" spans="1:29">
      <c r="A267" s="21" t="s">
        <v>759</v>
      </c>
      <c r="B267" s="7" t="s">
        <v>756</v>
      </c>
      <c r="C267" s="7" t="s">
        <v>220</v>
      </c>
      <c r="E267" s="5"/>
      <c r="F267" s="35" t="s">
        <v>23</v>
      </c>
      <c r="G267" s="35" t="s">
        <v>23</v>
      </c>
      <c r="H267" s="35" t="s">
        <v>23</v>
      </c>
      <c r="I267" s="5"/>
      <c r="J267" s="7" t="s">
        <v>741</v>
      </c>
      <c r="K267" s="5"/>
      <c r="L267" s="5"/>
      <c r="M267" s="5"/>
      <c r="N267" s="5"/>
      <c r="O267" s="5"/>
      <c r="P267" s="5"/>
      <c r="Q267" s="5"/>
      <c r="R267" s="5"/>
      <c r="S267" s="5"/>
      <c r="T267" s="5"/>
      <c r="U267" s="5"/>
      <c r="V267" s="5"/>
      <c r="W267" s="5"/>
      <c r="X267" s="5"/>
      <c r="Y267" s="5"/>
      <c r="Z267" s="5"/>
      <c r="AA267" s="5"/>
      <c r="AB267" s="5"/>
      <c r="AC267" s="5"/>
    </row>
    <row r="268" spans="1:29">
      <c r="A268" s="21" t="s">
        <v>760</v>
      </c>
      <c r="B268" s="7" t="s">
        <v>756</v>
      </c>
      <c r="C268" s="7" t="s">
        <v>220</v>
      </c>
      <c r="E268" s="5"/>
      <c r="F268" s="35" t="s">
        <v>23</v>
      </c>
      <c r="G268" s="35" t="s">
        <v>23</v>
      </c>
      <c r="H268" s="35" t="s">
        <v>23</v>
      </c>
      <c r="I268" s="5"/>
      <c r="J268" s="7" t="s">
        <v>741</v>
      </c>
      <c r="K268" s="5"/>
      <c r="L268" s="5"/>
      <c r="M268" s="5"/>
      <c r="N268" s="5"/>
      <c r="O268" s="5"/>
      <c r="P268" s="5"/>
      <c r="Q268" s="5"/>
      <c r="R268" s="5"/>
      <c r="S268" s="5"/>
      <c r="T268" s="5"/>
      <c r="U268" s="5"/>
      <c r="V268" s="5"/>
      <c r="W268" s="5"/>
      <c r="X268" s="5"/>
      <c r="Y268" s="5"/>
      <c r="Z268" s="5"/>
      <c r="AA268" s="5"/>
      <c r="AB268" s="5"/>
      <c r="AC268" s="5"/>
    </row>
    <row r="269" spans="1:29">
      <c r="A269" s="21" t="s">
        <v>761</v>
      </c>
      <c r="B269" s="7" t="s">
        <v>756</v>
      </c>
      <c r="C269" s="7" t="s">
        <v>220</v>
      </c>
      <c r="E269" s="5"/>
      <c r="F269" s="35" t="s">
        <v>23</v>
      </c>
      <c r="G269" s="35" t="s">
        <v>23</v>
      </c>
      <c r="H269" s="35" t="s">
        <v>23</v>
      </c>
      <c r="I269" s="5"/>
      <c r="J269" s="7" t="s">
        <v>741</v>
      </c>
      <c r="K269" s="5"/>
      <c r="L269" s="5"/>
      <c r="M269" s="5"/>
      <c r="N269" s="5"/>
      <c r="O269" s="5"/>
      <c r="P269" s="5"/>
      <c r="Q269" s="5"/>
      <c r="R269" s="5"/>
      <c r="S269" s="5"/>
      <c r="T269" s="5"/>
      <c r="U269" s="5"/>
      <c r="V269" s="5"/>
      <c r="W269" s="5"/>
      <c r="X269" s="5"/>
      <c r="Y269" s="5"/>
      <c r="Z269" s="5"/>
      <c r="AA269" s="5"/>
      <c r="AB269" s="5"/>
      <c r="AC269" s="5"/>
    </row>
    <row r="270" spans="1:29" ht="30">
      <c r="A270" s="21" t="s">
        <v>762</v>
      </c>
      <c r="B270" s="7" t="s">
        <v>756</v>
      </c>
      <c r="C270" s="7" t="s">
        <v>220</v>
      </c>
      <c r="E270" s="5"/>
      <c r="F270" s="35" t="s">
        <v>23</v>
      </c>
      <c r="G270" s="35" t="s">
        <v>23</v>
      </c>
      <c r="H270" s="35" t="s">
        <v>23</v>
      </c>
      <c r="I270" s="5"/>
      <c r="J270" s="7" t="s">
        <v>741</v>
      </c>
      <c r="K270" s="5"/>
      <c r="L270" s="5"/>
      <c r="M270" s="5"/>
      <c r="N270" s="5"/>
      <c r="O270" s="5"/>
      <c r="P270" s="5"/>
      <c r="Q270" s="5"/>
      <c r="R270" s="5"/>
      <c r="S270" s="5"/>
      <c r="T270" s="5"/>
      <c r="U270" s="5"/>
      <c r="V270" s="5"/>
      <c r="W270" s="5"/>
      <c r="X270" s="5"/>
      <c r="Y270" s="5"/>
      <c r="Z270" s="5"/>
      <c r="AA270" s="5"/>
      <c r="AB270" s="5"/>
      <c r="AC270" s="5"/>
    </row>
    <row r="271" spans="1:29">
      <c r="A271" s="21" t="s">
        <v>763</v>
      </c>
      <c r="B271" s="7" t="s">
        <v>756</v>
      </c>
      <c r="C271" s="7" t="s">
        <v>220</v>
      </c>
      <c r="E271" s="5"/>
      <c r="F271" s="35" t="s">
        <v>23</v>
      </c>
      <c r="G271" s="35" t="s">
        <v>23</v>
      </c>
      <c r="H271" s="35" t="s">
        <v>23</v>
      </c>
      <c r="I271" s="5"/>
      <c r="J271" s="7" t="s">
        <v>741</v>
      </c>
      <c r="K271" s="5"/>
      <c r="L271" s="5"/>
      <c r="M271" s="5"/>
      <c r="N271" s="5"/>
      <c r="O271" s="5"/>
      <c r="P271" s="5"/>
      <c r="Q271" s="5"/>
      <c r="R271" s="5"/>
      <c r="S271" s="5"/>
      <c r="T271" s="5"/>
      <c r="U271" s="5"/>
      <c r="V271" s="5"/>
      <c r="W271" s="5"/>
      <c r="X271" s="5"/>
      <c r="Y271" s="5"/>
      <c r="Z271" s="5"/>
      <c r="AA271" s="5"/>
      <c r="AB271" s="5"/>
      <c r="AC271" s="5"/>
    </row>
    <row r="272" spans="1:29">
      <c r="A272" s="21" t="s">
        <v>764</v>
      </c>
      <c r="B272" s="7" t="s">
        <v>765</v>
      </c>
      <c r="C272" s="7" t="s">
        <v>220</v>
      </c>
      <c r="E272" s="5"/>
      <c r="F272" s="35" t="s">
        <v>23</v>
      </c>
      <c r="G272" s="35" t="s">
        <v>23</v>
      </c>
      <c r="H272" s="35" t="s">
        <v>23</v>
      </c>
      <c r="I272" s="5"/>
      <c r="J272" s="7" t="s">
        <v>741</v>
      </c>
      <c r="K272" s="5"/>
      <c r="L272" s="5"/>
      <c r="M272" s="5"/>
      <c r="N272" s="5"/>
      <c r="O272" s="5"/>
      <c r="P272" s="5"/>
      <c r="Q272" s="5"/>
      <c r="R272" s="5"/>
      <c r="S272" s="5"/>
      <c r="T272" s="5"/>
      <c r="U272" s="5"/>
      <c r="V272" s="5"/>
      <c r="W272" s="5"/>
      <c r="X272" s="5"/>
      <c r="Y272" s="5"/>
      <c r="Z272" s="5"/>
      <c r="AA272" s="5"/>
      <c r="AB272" s="5"/>
      <c r="AC272" s="5"/>
    </row>
    <row r="273" spans="1:29">
      <c r="A273" s="21" t="s">
        <v>766</v>
      </c>
      <c r="B273" s="7" t="s">
        <v>765</v>
      </c>
      <c r="C273" s="7" t="s">
        <v>220</v>
      </c>
      <c r="E273" s="5"/>
      <c r="F273" s="35" t="s">
        <v>23</v>
      </c>
      <c r="G273" s="35" t="s">
        <v>23</v>
      </c>
      <c r="H273" s="35" t="s">
        <v>23</v>
      </c>
      <c r="I273" s="5"/>
      <c r="J273" s="7" t="s">
        <v>741</v>
      </c>
      <c r="K273" s="5"/>
      <c r="L273" s="5"/>
      <c r="M273" s="5"/>
      <c r="N273" s="5"/>
      <c r="O273" s="5"/>
      <c r="P273" s="5"/>
      <c r="Q273" s="5"/>
      <c r="R273" s="5"/>
      <c r="S273" s="5"/>
      <c r="T273" s="5"/>
      <c r="U273" s="5"/>
      <c r="V273" s="5"/>
      <c r="W273" s="5"/>
      <c r="X273" s="5"/>
      <c r="Y273" s="5"/>
      <c r="Z273" s="5"/>
      <c r="AA273" s="5"/>
      <c r="AB273" s="5"/>
      <c r="AC273" s="5"/>
    </row>
    <row r="274" spans="1:29">
      <c r="A274" s="21" t="s">
        <v>767</v>
      </c>
      <c r="B274" s="7" t="s">
        <v>765</v>
      </c>
      <c r="C274" s="7" t="s">
        <v>220</v>
      </c>
      <c r="E274" s="5"/>
      <c r="F274" s="35" t="s">
        <v>23</v>
      </c>
      <c r="G274" s="35" t="s">
        <v>23</v>
      </c>
      <c r="H274" s="35" t="s">
        <v>23</v>
      </c>
      <c r="I274" s="5"/>
      <c r="J274" s="7" t="s">
        <v>741</v>
      </c>
      <c r="K274" s="5"/>
      <c r="L274" s="5"/>
      <c r="M274" s="5"/>
      <c r="N274" s="5"/>
      <c r="O274" s="5"/>
      <c r="P274" s="5"/>
      <c r="Q274" s="5"/>
      <c r="R274" s="5"/>
      <c r="S274" s="5"/>
      <c r="T274" s="5"/>
      <c r="U274" s="5"/>
      <c r="V274" s="5"/>
      <c r="W274" s="5"/>
      <c r="X274" s="5"/>
      <c r="Y274" s="5"/>
      <c r="Z274" s="5"/>
      <c r="AA274" s="5"/>
      <c r="AB274" s="5"/>
      <c r="AC274" s="5"/>
    </row>
    <row r="275" spans="1:29">
      <c r="A275" s="21" t="s">
        <v>768</v>
      </c>
      <c r="B275" s="7" t="s">
        <v>226</v>
      </c>
      <c r="C275" s="7" t="s">
        <v>227</v>
      </c>
      <c r="E275" s="5"/>
      <c r="F275" s="35" t="s">
        <v>23</v>
      </c>
      <c r="G275" s="35" t="s">
        <v>23</v>
      </c>
      <c r="H275" s="35" t="s">
        <v>23</v>
      </c>
      <c r="I275" s="5"/>
      <c r="J275" s="7" t="s">
        <v>741</v>
      </c>
      <c r="K275" s="5"/>
      <c r="L275" s="5"/>
      <c r="M275" s="5"/>
      <c r="N275" s="5"/>
      <c r="O275" s="5"/>
      <c r="P275" s="5"/>
      <c r="Q275" s="5"/>
      <c r="R275" s="5"/>
      <c r="S275" s="5"/>
      <c r="T275" s="5"/>
      <c r="U275" s="5"/>
      <c r="V275" s="5"/>
      <c r="W275" s="5"/>
      <c r="X275" s="5"/>
      <c r="Y275" s="5"/>
      <c r="Z275" s="5"/>
      <c r="AA275" s="5"/>
      <c r="AB275" s="5"/>
      <c r="AC275" s="5"/>
    </row>
    <row r="276" spans="1:29" ht="30">
      <c r="A276" s="21" t="s">
        <v>769</v>
      </c>
      <c r="B276" s="7" t="s">
        <v>226</v>
      </c>
      <c r="C276" s="7" t="s">
        <v>227</v>
      </c>
      <c r="E276" s="5"/>
      <c r="F276" s="35" t="s">
        <v>23</v>
      </c>
      <c r="G276" s="35" t="s">
        <v>23</v>
      </c>
      <c r="H276" s="35" t="s">
        <v>23</v>
      </c>
      <c r="I276" s="5"/>
      <c r="J276" s="7" t="s">
        <v>741</v>
      </c>
      <c r="K276" s="5"/>
      <c r="L276" s="5"/>
      <c r="M276" s="5"/>
      <c r="N276" s="5"/>
      <c r="O276" s="5"/>
      <c r="P276" s="5"/>
      <c r="Q276" s="5"/>
      <c r="R276" s="5"/>
      <c r="S276" s="5"/>
      <c r="T276" s="5"/>
      <c r="U276" s="5"/>
      <c r="V276" s="5"/>
      <c r="W276" s="5"/>
      <c r="X276" s="5"/>
      <c r="Y276" s="5"/>
      <c r="Z276" s="5"/>
      <c r="AA276" s="5"/>
      <c r="AB276" s="5"/>
      <c r="AC276" s="5"/>
    </row>
    <row r="277" spans="1:29" ht="30">
      <c r="A277" s="21" t="s">
        <v>770</v>
      </c>
      <c r="B277" s="7" t="s">
        <v>226</v>
      </c>
      <c r="C277" s="7" t="s">
        <v>227</v>
      </c>
      <c r="E277" s="5"/>
      <c r="F277" s="35" t="s">
        <v>23</v>
      </c>
      <c r="G277" s="35" t="s">
        <v>23</v>
      </c>
      <c r="H277" s="35" t="s">
        <v>23</v>
      </c>
      <c r="I277" s="5"/>
      <c r="J277" s="7" t="s">
        <v>741</v>
      </c>
      <c r="K277" s="5"/>
      <c r="L277" s="5"/>
      <c r="M277" s="5"/>
      <c r="N277" s="5"/>
      <c r="O277" s="5"/>
      <c r="P277" s="5"/>
      <c r="Q277" s="5"/>
      <c r="R277" s="5"/>
      <c r="S277" s="5"/>
      <c r="T277" s="5"/>
      <c r="U277" s="5"/>
      <c r="V277" s="5"/>
      <c r="W277" s="5"/>
      <c r="X277" s="5"/>
      <c r="Y277" s="5"/>
      <c r="Z277" s="5"/>
      <c r="AA277" s="5"/>
      <c r="AB277" s="5"/>
      <c r="AC277" s="5"/>
    </row>
    <row r="278" spans="1:29">
      <c r="A278" s="21" t="s">
        <v>771</v>
      </c>
      <c r="B278" s="7" t="s">
        <v>226</v>
      </c>
      <c r="C278" s="7" t="s">
        <v>227</v>
      </c>
      <c r="E278" s="5"/>
      <c r="F278" s="35" t="s">
        <v>23</v>
      </c>
      <c r="G278" s="35" t="s">
        <v>23</v>
      </c>
      <c r="H278" s="35" t="s">
        <v>23</v>
      </c>
      <c r="I278" s="5"/>
      <c r="J278" s="7" t="s">
        <v>741</v>
      </c>
      <c r="K278" s="5"/>
      <c r="L278" s="5"/>
      <c r="M278" s="5"/>
      <c r="N278" s="5"/>
      <c r="O278" s="5"/>
      <c r="P278" s="5"/>
      <c r="Q278" s="5"/>
      <c r="R278" s="5"/>
      <c r="S278" s="5"/>
      <c r="T278" s="5"/>
      <c r="U278" s="5"/>
      <c r="V278" s="5"/>
      <c r="W278" s="5"/>
      <c r="X278" s="5"/>
      <c r="Y278" s="5"/>
      <c r="Z278" s="5"/>
      <c r="AA278" s="5"/>
      <c r="AB278" s="5"/>
      <c r="AC278" s="5"/>
    </row>
    <row r="279" spans="1:29" ht="30">
      <c r="A279" s="21" t="s">
        <v>772</v>
      </c>
      <c r="B279" s="7" t="s">
        <v>226</v>
      </c>
      <c r="C279" s="7" t="s">
        <v>227</v>
      </c>
      <c r="E279" s="5"/>
      <c r="F279" s="35" t="s">
        <v>23</v>
      </c>
      <c r="G279" s="35" t="s">
        <v>23</v>
      </c>
      <c r="H279" s="35" t="s">
        <v>23</v>
      </c>
      <c r="I279" s="5"/>
      <c r="J279" s="7" t="s">
        <v>741</v>
      </c>
      <c r="K279" s="5"/>
      <c r="L279" s="5"/>
      <c r="M279" s="5"/>
      <c r="N279" s="5"/>
      <c r="O279" s="5"/>
      <c r="P279" s="5"/>
      <c r="Q279" s="5"/>
      <c r="R279" s="5"/>
      <c r="S279" s="5"/>
      <c r="T279" s="5"/>
      <c r="U279" s="5"/>
      <c r="V279" s="5"/>
      <c r="W279" s="5"/>
      <c r="X279" s="5"/>
      <c r="Y279" s="5"/>
      <c r="Z279" s="5"/>
      <c r="AA279" s="5"/>
      <c r="AB279" s="5"/>
      <c r="AC279" s="5"/>
    </row>
    <row r="280" spans="1:29" ht="30">
      <c r="A280" s="21" t="s">
        <v>773</v>
      </c>
      <c r="B280" s="7" t="s">
        <v>226</v>
      </c>
      <c r="C280" s="7" t="s">
        <v>227</v>
      </c>
      <c r="E280" s="5"/>
      <c r="F280" s="35" t="s">
        <v>23</v>
      </c>
      <c r="G280" s="35" t="s">
        <v>23</v>
      </c>
      <c r="H280" s="35" t="s">
        <v>23</v>
      </c>
      <c r="I280" s="5"/>
      <c r="J280" s="7" t="s">
        <v>741</v>
      </c>
      <c r="K280" s="5"/>
      <c r="L280" s="5"/>
      <c r="M280" s="5"/>
      <c r="N280" s="5"/>
      <c r="O280" s="5"/>
      <c r="P280" s="5"/>
      <c r="Q280" s="5"/>
      <c r="R280" s="5"/>
      <c r="S280" s="5"/>
      <c r="T280" s="5"/>
      <c r="U280" s="5"/>
      <c r="V280" s="5"/>
      <c r="W280" s="5"/>
      <c r="X280" s="5"/>
      <c r="Y280" s="5"/>
      <c r="Z280" s="5"/>
      <c r="AA280" s="5"/>
      <c r="AB280" s="5"/>
      <c r="AC280" s="5"/>
    </row>
    <row r="281" spans="1:29">
      <c r="A281" s="21" t="s">
        <v>774</v>
      </c>
      <c r="B281" s="7" t="s">
        <v>226</v>
      </c>
      <c r="C281" s="7" t="s">
        <v>227</v>
      </c>
      <c r="E281" s="5"/>
      <c r="F281" s="35" t="s">
        <v>23</v>
      </c>
      <c r="G281" s="35" t="s">
        <v>23</v>
      </c>
      <c r="H281" s="35" t="s">
        <v>23</v>
      </c>
      <c r="I281" s="5"/>
      <c r="J281" s="7" t="s">
        <v>741</v>
      </c>
      <c r="K281" s="5"/>
      <c r="L281" s="5"/>
      <c r="M281" s="5"/>
      <c r="N281" s="5"/>
      <c r="O281" s="5"/>
      <c r="P281" s="5"/>
      <c r="Q281" s="5"/>
      <c r="R281" s="5"/>
      <c r="S281" s="5"/>
      <c r="T281" s="5"/>
      <c r="U281" s="5"/>
      <c r="V281" s="5"/>
      <c r="W281" s="5"/>
      <c r="X281" s="5"/>
      <c r="Y281" s="5"/>
      <c r="Z281" s="5"/>
      <c r="AA281" s="5"/>
      <c r="AB281" s="5"/>
      <c r="AC281" s="5"/>
    </row>
    <row r="282" spans="1:29" ht="30">
      <c r="A282" s="21" t="s">
        <v>775</v>
      </c>
      <c r="B282" s="7" t="s">
        <v>226</v>
      </c>
      <c r="C282" s="7" t="s">
        <v>227</v>
      </c>
      <c r="E282" s="5"/>
      <c r="F282" s="35" t="s">
        <v>23</v>
      </c>
      <c r="G282" s="35" t="s">
        <v>23</v>
      </c>
      <c r="H282" s="35" t="s">
        <v>23</v>
      </c>
      <c r="I282" s="5"/>
      <c r="J282" s="7" t="s">
        <v>741</v>
      </c>
      <c r="K282" s="5"/>
      <c r="L282" s="5"/>
      <c r="M282" s="5"/>
      <c r="N282" s="5"/>
      <c r="O282" s="5"/>
      <c r="P282" s="5"/>
      <c r="Q282" s="5"/>
      <c r="R282" s="5"/>
      <c r="S282" s="5"/>
      <c r="T282" s="5"/>
      <c r="U282" s="5"/>
      <c r="V282" s="5"/>
      <c r="W282" s="5"/>
      <c r="X282" s="5"/>
      <c r="Y282" s="5"/>
      <c r="Z282" s="5"/>
      <c r="AA282" s="5"/>
      <c r="AB282" s="5"/>
      <c r="AC282" s="5"/>
    </row>
    <row r="283" spans="1:29">
      <c r="A283" s="21" t="s">
        <v>776</v>
      </c>
      <c r="B283" s="7" t="s">
        <v>226</v>
      </c>
      <c r="C283" s="7" t="s">
        <v>227</v>
      </c>
      <c r="E283" s="5"/>
      <c r="F283" s="35" t="s">
        <v>23</v>
      </c>
      <c r="G283" s="35" t="s">
        <v>23</v>
      </c>
      <c r="H283" s="35" t="s">
        <v>23</v>
      </c>
      <c r="I283" s="5"/>
      <c r="J283" s="7" t="s">
        <v>741</v>
      </c>
      <c r="K283" s="5"/>
      <c r="L283" s="5"/>
      <c r="M283" s="5"/>
      <c r="N283" s="5"/>
      <c r="O283" s="5"/>
      <c r="P283" s="5"/>
      <c r="Q283" s="5"/>
      <c r="R283" s="5"/>
      <c r="S283" s="5"/>
      <c r="T283" s="5"/>
      <c r="U283" s="5"/>
      <c r="V283" s="5"/>
      <c r="W283" s="5"/>
      <c r="X283" s="5"/>
      <c r="Y283" s="5"/>
      <c r="Z283" s="5"/>
      <c r="AA283" s="5"/>
      <c r="AB283" s="5"/>
      <c r="AC283" s="5"/>
    </row>
    <row r="284" spans="1:29">
      <c r="A284" s="21" t="s">
        <v>777</v>
      </c>
      <c r="B284" s="7" t="s">
        <v>226</v>
      </c>
      <c r="C284" s="7" t="s">
        <v>227</v>
      </c>
      <c r="E284" s="5"/>
      <c r="F284" s="35" t="s">
        <v>23</v>
      </c>
      <c r="G284" s="35" t="s">
        <v>23</v>
      </c>
      <c r="H284" s="35" t="s">
        <v>23</v>
      </c>
      <c r="I284" s="5"/>
      <c r="J284" s="7" t="s">
        <v>741</v>
      </c>
      <c r="K284" s="5"/>
      <c r="L284" s="5"/>
      <c r="M284" s="5"/>
      <c r="N284" s="5"/>
      <c r="O284" s="5"/>
      <c r="P284" s="5"/>
      <c r="Q284" s="5"/>
      <c r="R284" s="5"/>
      <c r="S284" s="5"/>
      <c r="T284" s="5"/>
      <c r="U284" s="5"/>
      <c r="V284" s="5"/>
      <c r="W284" s="5"/>
      <c r="X284" s="5"/>
      <c r="Y284" s="5"/>
      <c r="Z284" s="5"/>
      <c r="AA284" s="5"/>
      <c r="AB284" s="5"/>
      <c r="AC284" s="5"/>
    </row>
    <row r="285" spans="1:29" ht="30">
      <c r="A285" s="21" t="s">
        <v>740</v>
      </c>
      <c r="B285" s="5"/>
      <c r="C285" s="7" t="s">
        <v>357</v>
      </c>
      <c r="E285" s="5"/>
      <c r="F285" s="35" t="s">
        <v>23</v>
      </c>
      <c r="G285" s="35" t="s">
        <v>23</v>
      </c>
      <c r="H285" s="35" t="s">
        <v>23</v>
      </c>
      <c r="I285" s="5"/>
      <c r="J285" s="7" t="s">
        <v>741</v>
      </c>
      <c r="K285" s="5"/>
      <c r="L285" s="5"/>
      <c r="M285" s="5"/>
      <c r="N285" s="5"/>
      <c r="O285" s="5"/>
      <c r="P285" s="5"/>
      <c r="Q285" s="5"/>
      <c r="R285" s="5"/>
      <c r="S285" s="5"/>
      <c r="T285" s="5"/>
      <c r="U285" s="5"/>
      <c r="V285" s="5"/>
      <c r="W285" s="5"/>
      <c r="X285" s="5"/>
      <c r="Y285" s="5"/>
      <c r="Z285" s="5"/>
      <c r="AA285" s="5"/>
      <c r="AB285" s="5"/>
      <c r="AC285" s="5"/>
    </row>
    <row r="286" spans="1:29" ht="30">
      <c r="A286" s="21" t="s">
        <v>778</v>
      </c>
      <c r="B286" s="5"/>
      <c r="C286" s="7" t="s">
        <v>357</v>
      </c>
      <c r="E286" s="5"/>
      <c r="F286" s="35" t="s">
        <v>23</v>
      </c>
      <c r="G286" s="35" t="s">
        <v>23</v>
      </c>
      <c r="H286" s="35" t="s">
        <v>23</v>
      </c>
      <c r="I286" s="5"/>
      <c r="J286" s="7" t="s">
        <v>741</v>
      </c>
      <c r="K286" s="5"/>
      <c r="L286" s="5"/>
      <c r="M286" s="5"/>
      <c r="N286" s="5"/>
      <c r="O286" s="5"/>
      <c r="P286" s="5"/>
      <c r="Q286" s="5"/>
      <c r="R286" s="5"/>
      <c r="S286" s="5"/>
      <c r="T286" s="5"/>
      <c r="U286" s="5"/>
      <c r="V286" s="5"/>
      <c r="W286" s="5"/>
      <c r="X286" s="5"/>
      <c r="Y286" s="5"/>
      <c r="Z286" s="5"/>
      <c r="AA286" s="5"/>
      <c r="AB286" s="5"/>
      <c r="AC286" s="5"/>
    </row>
    <row r="287" spans="1:29" ht="30">
      <c r="A287" s="21" t="s">
        <v>779</v>
      </c>
      <c r="B287" s="5"/>
      <c r="C287" s="7" t="s">
        <v>780</v>
      </c>
      <c r="E287" s="5"/>
      <c r="F287" s="35" t="s">
        <v>23</v>
      </c>
      <c r="G287" s="35" t="s">
        <v>23</v>
      </c>
      <c r="H287" s="35" t="s">
        <v>23</v>
      </c>
      <c r="I287" s="5"/>
      <c r="J287" s="7" t="s">
        <v>741</v>
      </c>
      <c r="K287" s="5"/>
      <c r="L287" s="5"/>
      <c r="M287" s="5"/>
      <c r="N287" s="5"/>
      <c r="O287" s="5"/>
      <c r="P287" s="5"/>
      <c r="Q287" s="5"/>
      <c r="R287" s="5"/>
      <c r="S287" s="5"/>
      <c r="T287" s="5"/>
      <c r="U287" s="5"/>
      <c r="V287" s="5"/>
      <c r="W287" s="5"/>
      <c r="X287" s="5"/>
      <c r="Y287" s="5"/>
      <c r="Z287" s="5"/>
      <c r="AA287" s="5"/>
      <c r="AB287" s="5"/>
      <c r="AC287" s="5"/>
    </row>
    <row r="288" spans="1:29">
      <c r="A288" s="21" t="s">
        <v>781</v>
      </c>
      <c r="B288" s="5"/>
      <c r="C288" s="7" t="s">
        <v>450</v>
      </c>
      <c r="E288" s="5"/>
      <c r="F288" s="35" t="s">
        <v>23</v>
      </c>
      <c r="G288" s="35" t="s">
        <v>23</v>
      </c>
      <c r="H288" s="35" t="s">
        <v>23</v>
      </c>
      <c r="I288" s="5"/>
      <c r="J288" s="7" t="s">
        <v>741</v>
      </c>
      <c r="K288" s="5"/>
      <c r="L288" s="5"/>
      <c r="M288" s="5"/>
      <c r="N288" s="5"/>
      <c r="O288" s="5"/>
      <c r="P288" s="5"/>
      <c r="Q288" s="5"/>
      <c r="R288" s="5"/>
      <c r="S288" s="5"/>
      <c r="T288" s="5"/>
      <c r="U288" s="5"/>
      <c r="V288" s="5"/>
      <c r="W288" s="5"/>
      <c r="X288" s="5"/>
      <c r="Y288" s="5"/>
      <c r="Z288" s="5"/>
      <c r="AA288" s="5"/>
      <c r="AB288" s="5"/>
      <c r="AC288" s="5"/>
    </row>
    <row r="289" spans="1:29">
      <c r="A289" s="21" t="s">
        <v>781</v>
      </c>
      <c r="B289" s="5"/>
      <c r="C289" s="7" t="s">
        <v>335</v>
      </c>
      <c r="E289" s="5"/>
      <c r="F289" s="35" t="s">
        <v>23</v>
      </c>
      <c r="G289" s="35" t="s">
        <v>23</v>
      </c>
      <c r="H289" s="35" t="s">
        <v>23</v>
      </c>
      <c r="I289" s="5"/>
      <c r="J289" s="7" t="s">
        <v>741</v>
      </c>
      <c r="K289" s="5"/>
      <c r="L289" s="5"/>
      <c r="M289" s="5"/>
      <c r="N289" s="5"/>
      <c r="O289" s="5"/>
      <c r="P289" s="5"/>
      <c r="Q289" s="5"/>
      <c r="R289" s="5"/>
      <c r="S289" s="5"/>
      <c r="T289" s="5"/>
      <c r="U289" s="5"/>
      <c r="V289" s="5"/>
      <c r="W289" s="5"/>
      <c r="X289" s="5"/>
      <c r="Y289" s="5"/>
      <c r="Z289" s="5"/>
      <c r="AA289" s="5"/>
      <c r="AB289" s="5"/>
      <c r="AC289" s="5"/>
    </row>
    <row r="290" spans="1:29">
      <c r="A290" s="27" t="s">
        <v>782</v>
      </c>
      <c r="B290" s="7" t="s">
        <v>783</v>
      </c>
      <c r="C290" s="7" t="s">
        <v>456</v>
      </c>
      <c r="E290" s="5"/>
      <c r="F290" s="35" t="s">
        <v>23</v>
      </c>
      <c r="G290" s="35" t="s">
        <v>23</v>
      </c>
      <c r="H290" s="35" t="s">
        <v>23</v>
      </c>
      <c r="I290" s="5"/>
      <c r="J290" s="7" t="s">
        <v>741</v>
      </c>
      <c r="K290" s="5"/>
      <c r="L290" s="5"/>
      <c r="M290" s="5"/>
      <c r="N290" s="5"/>
      <c r="O290" s="5"/>
      <c r="P290" s="5"/>
      <c r="Q290" s="5"/>
      <c r="R290" s="5"/>
      <c r="S290" s="5"/>
      <c r="T290" s="5"/>
      <c r="U290" s="5"/>
      <c r="V290" s="5"/>
      <c r="W290" s="5"/>
      <c r="X290" s="5"/>
      <c r="Y290" s="5"/>
      <c r="Z290" s="5"/>
      <c r="AA290" s="5"/>
      <c r="AB290" s="5"/>
      <c r="AC290" s="5"/>
    </row>
    <row r="291" spans="1:29">
      <c r="A291" s="27" t="s">
        <v>784</v>
      </c>
      <c r="B291" s="7" t="s">
        <v>783</v>
      </c>
      <c r="C291" s="7" t="s">
        <v>456</v>
      </c>
      <c r="E291" s="5"/>
      <c r="F291" s="35" t="s">
        <v>23</v>
      </c>
      <c r="G291" s="35" t="s">
        <v>23</v>
      </c>
      <c r="H291" s="35" t="s">
        <v>23</v>
      </c>
      <c r="I291" s="5"/>
      <c r="J291" s="7" t="s">
        <v>741</v>
      </c>
      <c r="K291" s="5"/>
      <c r="L291" s="5"/>
      <c r="M291" s="5"/>
      <c r="N291" s="5"/>
      <c r="O291" s="5"/>
      <c r="P291" s="5"/>
      <c r="Q291" s="5"/>
      <c r="R291" s="5"/>
      <c r="S291" s="5"/>
      <c r="T291" s="5"/>
      <c r="U291" s="5"/>
      <c r="V291" s="5"/>
      <c r="W291" s="5"/>
      <c r="X291" s="5"/>
      <c r="Y291" s="5"/>
      <c r="Z291" s="5"/>
      <c r="AA291" s="5"/>
      <c r="AB291" s="5"/>
      <c r="AC291" s="5"/>
    </row>
    <row r="292" spans="1:29">
      <c r="A292" s="27" t="s">
        <v>785</v>
      </c>
      <c r="B292" s="7" t="s">
        <v>783</v>
      </c>
      <c r="C292" s="7" t="s">
        <v>456</v>
      </c>
      <c r="E292" s="5"/>
      <c r="F292" s="35" t="s">
        <v>23</v>
      </c>
      <c r="G292" s="35" t="s">
        <v>23</v>
      </c>
      <c r="H292" s="35" t="s">
        <v>23</v>
      </c>
      <c r="I292" s="5"/>
      <c r="J292" s="7" t="s">
        <v>741</v>
      </c>
      <c r="K292" s="5"/>
      <c r="L292" s="5"/>
      <c r="M292" s="5"/>
      <c r="N292" s="5"/>
      <c r="O292" s="5"/>
      <c r="P292" s="5"/>
      <c r="Q292" s="5"/>
      <c r="R292" s="5"/>
      <c r="S292" s="5"/>
      <c r="T292" s="5"/>
      <c r="U292" s="5"/>
      <c r="V292" s="5"/>
      <c r="W292" s="5"/>
      <c r="X292" s="5"/>
      <c r="Y292" s="5"/>
      <c r="Z292" s="5"/>
      <c r="AA292" s="5"/>
      <c r="AB292" s="5"/>
      <c r="AC292" s="5"/>
    </row>
    <row r="293" spans="1:29">
      <c r="A293" s="21" t="s">
        <v>786</v>
      </c>
      <c r="B293" s="7" t="s">
        <v>783</v>
      </c>
      <c r="C293" s="7" t="s">
        <v>456</v>
      </c>
      <c r="E293" s="5"/>
      <c r="F293" s="35" t="s">
        <v>23</v>
      </c>
      <c r="G293" s="35" t="s">
        <v>23</v>
      </c>
      <c r="H293" s="35" t="s">
        <v>23</v>
      </c>
      <c r="I293" s="5"/>
      <c r="J293" s="7" t="s">
        <v>741</v>
      </c>
      <c r="K293" s="5"/>
      <c r="L293" s="5"/>
      <c r="M293" s="5"/>
      <c r="N293" s="5"/>
      <c r="O293" s="5"/>
      <c r="P293" s="5"/>
      <c r="Q293" s="5"/>
      <c r="R293" s="5"/>
      <c r="S293" s="5"/>
      <c r="T293" s="5"/>
      <c r="U293" s="5"/>
      <c r="V293" s="5"/>
      <c r="W293" s="5"/>
      <c r="X293" s="5"/>
      <c r="Y293" s="5"/>
      <c r="Z293" s="5"/>
      <c r="AA293" s="5"/>
      <c r="AB293" s="5"/>
      <c r="AC293" s="5"/>
    </row>
    <row r="294" spans="1:29">
      <c r="A294" s="27" t="s">
        <v>787</v>
      </c>
      <c r="B294" s="7" t="s">
        <v>783</v>
      </c>
      <c r="C294" s="7" t="s">
        <v>456</v>
      </c>
      <c r="E294" s="5"/>
      <c r="F294" s="35" t="s">
        <v>23</v>
      </c>
      <c r="G294" s="35" t="s">
        <v>23</v>
      </c>
      <c r="H294" s="35" t="s">
        <v>23</v>
      </c>
      <c r="I294" s="5"/>
      <c r="J294" s="7" t="s">
        <v>741</v>
      </c>
      <c r="K294" s="5"/>
      <c r="L294" s="5"/>
      <c r="M294" s="5"/>
      <c r="N294" s="5"/>
      <c r="O294" s="5"/>
      <c r="P294" s="5"/>
      <c r="Q294" s="5"/>
      <c r="R294" s="5"/>
      <c r="S294" s="5"/>
      <c r="T294" s="5"/>
      <c r="U294" s="5"/>
      <c r="V294" s="5"/>
      <c r="W294" s="5"/>
      <c r="X294" s="5"/>
      <c r="Y294" s="5"/>
      <c r="Z294" s="5"/>
      <c r="AA294" s="5"/>
      <c r="AB294" s="5"/>
      <c r="AC294" s="5"/>
    </row>
    <row r="295" spans="1:29">
      <c r="A295" s="27" t="s">
        <v>788</v>
      </c>
      <c r="B295" s="7" t="s">
        <v>783</v>
      </c>
      <c r="C295" s="7" t="s">
        <v>456</v>
      </c>
      <c r="E295" s="5"/>
      <c r="F295" s="35" t="s">
        <v>23</v>
      </c>
      <c r="G295" s="35" t="s">
        <v>23</v>
      </c>
      <c r="H295" s="35" t="s">
        <v>23</v>
      </c>
      <c r="I295" s="5"/>
      <c r="J295" s="7" t="s">
        <v>741</v>
      </c>
      <c r="K295" s="5"/>
      <c r="L295" s="5"/>
      <c r="M295" s="5"/>
      <c r="N295" s="5"/>
      <c r="O295" s="5"/>
      <c r="P295" s="5"/>
      <c r="Q295" s="5"/>
      <c r="R295" s="5"/>
      <c r="S295" s="5"/>
      <c r="T295" s="5"/>
      <c r="U295" s="5"/>
      <c r="V295" s="5"/>
      <c r="W295" s="5"/>
      <c r="X295" s="5"/>
      <c r="Y295" s="5"/>
      <c r="Z295" s="5"/>
      <c r="AA295" s="5"/>
      <c r="AB295" s="5"/>
      <c r="AC295" s="5"/>
    </row>
    <row r="296" spans="1:29" ht="30">
      <c r="A296" s="27" t="s">
        <v>789</v>
      </c>
      <c r="B296" s="7" t="s">
        <v>790</v>
      </c>
      <c r="C296" s="7" t="s">
        <v>791</v>
      </c>
      <c r="E296" s="5"/>
      <c r="F296" s="35" t="s">
        <v>23</v>
      </c>
      <c r="G296" s="35" t="s">
        <v>23</v>
      </c>
      <c r="H296" s="35" t="s">
        <v>23</v>
      </c>
      <c r="I296" s="5"/>
      <c r="J296" s="7" t="s">
        <v>741</v>
      </c>
      <c r="K296" s="5"/>
      <c r="L296" s="5"/>
      <c r="M296" s="5"/>
      <c r="N296" s="5"/>
      <c r="O296" s="5"/>
      <c r="P296" s="5"/>
      <c r="Q296" s="5"/>
      <c r="R296" s="5"/>
      <c r="S296" s="5"/>
      <c r="T296" s="5"/>
      <c r="U296" s="5"/>
      <c r="V296" s="5"/>
      <c r="W296" s="5"/>
      <c r="X296" s="5"/>
      <c r="Y296" s="5"/>
      <c r="Z296" s="5"/>
      <c r="AA296" s="5"/>
      <c r="AB296" s="5"/>
      <c r="AC296" s="5"/>
    </row>
    <row r="297" spans="1:29" ht="45">
      <c r="A297" s="27" t="s">
        <v>792</v>
      </c>
      <c r="B297" s="7" t="s">
        <v>790</v>
      </c>
      <c r="C297" s="7" t="s">
        <v>791</v>
      </c>
      <c r="E297" s="5"/>
      <c r="F297" s="35" t="s">
        <v>23</v>
      </c>
      <c r="G297" s="35" t="s">
        <v>23</v>
      </c>
      <c r="H297" s="35" t="s">
        <v>23</v>
      </c>
      <c r="I297" s="5"/>
      <c r="J297" s="7" t="s">
        <v>741</v>
      </c>
      <c r="K297" s="5"/>
      <c r="L297" s="5"/>
      <c r="M297" s="5"/>
      <c r="N297" s="5"/>
      <c r="O297" s="5"/>
      <c r="P297" s="5"/>
      <c r="Q297" s="5"/>
      <c r="R297" s="5"/>
      <c r="S297" s="5"/>
      <c r="T297" s="5"/>
      <c r="U297" s="5"/>
      <c r="V297" s="5"/>
      <c r="W297" s="5"/>
      <c r="X297" s="5"/>
      <c r="Y297" s="5"/>
      <c r="Z297" s="5"/>
      <c r="AA297" s="5"/>
      <c r="AB297" s="5"/>
      <c r="AC297" s="5"/>
    </row>
    <row r="298" spans="1:29" ht="30">
      <c r="A298" s="21" t="s">
        <v>793</v>
      </c>
      <c r="B298" s="5"/>
      <c r="C298" s="7" t="s">
        <v>794</v>
      </c>
      <c r="E298" s="5"/>
      <c r="F298" s="35" t="s">
        <v>23</v>
      </c>
      <c r="G298" s="35" t="s">
        <v>23</v>
      </c>
      <c r="H298" s="35" t="s">
        <v>23</v>
      </c>
      <c r="I298" s="5"/>
      <c r="J298" s="7" t="s">
        <v>741</v>
      </c>
      <c r="K298" s="5"/>
      <c r="L298" s="5"/>
      <c r="M298" s="5"/>
      <c r="N298" s="5"/>
      <c r="O298" s="5"/>
      <c r="P298" s="5"/>
      <c r="Q298" s="5"/>
      <c r="R298" s="5"/>
      <c r="S298" s="5"/>
      <c r="T298" s="5"/>
      <c r="U298" s="5"/>
      <c r="V298" s="5"/>
      <c r="W298" s="5"/>
      <c r="X298" s="5"/>
      <c r="Y298" s="5"/>
      <c r="Z298" s="5"/>
      <c r="AA298" s="5"/>
      <c r="AB298" s="5"/>
      <c r="AC298" s="5"/>
    </row>
    <row r="299" spans="1:29" ht="30">
      <c r="A299" s="21" t="s">
        <v>795</v>
      </c>
      <c r="B299" s="5"/>
      <c r="C299" s="7" t="s">
        <v>794</v>
      </c>
      <c r="E299" s="5"/>
      <c r="F299" s="35" t="s">
        <v>23</v>
      </c>
      <c r="G299" s="35" t="s">
        <v>23</v>
      </c>
      <c r="H299" s="35" t="s">
        <v>23</v>
      </c>
      <c r="I299" s="5"/>
      <c r="J299" s="7" t="s">
        <v>741</v>
      </c>
      <c r="K299" s="5"/>
      <c r="L299" s="5"/>
      <c r="M299" s="5"/>
      <c r="N299" s="5"/>
      <c r="O299" s="5"/>
      <c r="P299" s="5"/>
      <c r="Q299" s="5"/>
      <c r="R299" s="5"/>
      <c r="S299" s="5"/>
      <c r="T299" s="5"/>
      <c r="U299" s="5"/>
      <c r="V299" s="5"/>
      <c r="W299" s="5"/>
      <c r="X299" s="5"/>
      <c r="Y299" s="5"/>
      <c r="Z299" s="5"/>
      <c r="AA299" s="5"/>
      <c r="AB299" s="5"/>
      <c r="AC299" s="5"/>
    </row>
    <row r="300" spans="1:29" ht="30">
      <c r="A300" s="21" t="s">
        <v>796</v>
      </c>
      <c r="B300" s="5"/>
      <c r="C300" s="7" t="s">
        <v>794</v>
      </c>
      <c r="E300" s="5"/>
      <c r="F300" s="35" t="s">
        <v>23</v>
      </c>
      <c r="G300" s="35" t="s">
        <v>23</v>
      </c>
      <c r="H300" s="35" t="s">
        <v>23</v>
      </c>
      <c r="I300" s="5"/>
      <c r="J300" s="7" t="s">
        <v>741</v>
      </c>
      <c r="K300" s="5"/>
      <c r="L300" s="5"/>
      <c r="M300" s="5"/>
      <c r="N300" s="5"/>
      <c r="O300" s="5"/>
      <c r="P300" s="5"/>
      <c r="Q300" s="5"/>
      <c r="R300" s="5"/>
      <c r="S300" s="5"/>
      <c r="T300" s="5"/>
      <c r="U300" s="5"/>
      <c r="V300" s="5"/>
      <c r="W300" s="5"/>
      <c r="X300" s="5"/>
      <c r="Y300" s="5"/>
      <c r="Z300" s="5"/>
      <c r="AA300" s="5"/>
      <c r="AB300" s="5"/>
      <c r="AC300" s="5"/>
    </row>
    <row r="301" spans="1:29">
      <c r="A301" s="21" t="s">
        <v>797</v>
      </c>
      <c r="B301" s="5"/>
      <c r="C301" s="7" t="s">
        <v>794</v>
      </c>
      <c r="E301" s="5"/>
      <c r="F301" s="35" t="s">
        <v>23</v>
      </c>
      <c r="G301" s="35" t="s">
        <v>23</v>
      </c>
      <c r="H301" s="35" t="s">
        <v>23</v>
      </c>
      <c r="I301" s="5"/>
      <c r="J301" s="7" t="s">
        <v>741</v>
      </c>
      <c r="K301" s="5"/>
      <c r="L301" s="5"/>
      <c r="M301" s="5"/>
      <c r="N301" s="5"/>
      <c r="O301" s="5"/>
      <c r="P301" s="5"/>
      <c r="Q301" s="5"/>
      <c r="R301" s="5"/>
      <c r="S301" s="5"/>
      <c r="T301" s="5"/>
      <c r="U301" s="5"/>
      <c r="V301" s="5"/>
      <c r="W301" s="5"/>
      <c r="X301" s="5"/>
      <c r="Y301" s="5"/>
      <c r="Z301" s="5"/>
      <c r="AA301" s="5"/>
      <c r="AB301" s="5"/>
      <c r="AC301" s="5"/>
    </row>
    <row r="302" spans="1:29" ht="30">
      <c r="A302" s="21" t="s">
        <v>798</v>
      </c>
      <c r="B302" s="7" t="s">
        <v>799</v>
      </c>
      <c r="C302" s="7" t="s">
        <v>794</v>
      </c>
      <c r="E302" s="5"/>
      <c r="F302" s="35" t="s">
        <v>23</v>
      </c>
      <c r="G302" s="35" t="s">
        <v>23</v>
      </c>
      <c r="H302" s="35" t="s">
        <v>23</v>
      </c>
      <c r="I302" s="5"/>
      <c r="J302" s="7" t="s">
        <v>741</v>
      </c>
      <c r="K302" s="5"/>
      <c r="L302" s="5"/>
      <c r="M302" s="5"/>
      <c r="N302" s="5"/>
      <c r="O302" s="5"/>
      <c r="P302" s="5"/>
      <c r="Q302" s="5"/>
      <c r="R302" s="5"/>
      <c r="S302" s="5"/>
      <c r="T302" s="5"/>
      <c r="U302" s="5"/>
      <c r="V302" s="5"/>
      <c r="W302" s="5"/>
      <c r="X302" s="5"/>
      <c r="Y302" s="5"/>
      <c r="Z302" s="5"/>
      <c r="AA302" s="5"/>
      <c r="AB302" s="5"/>
      <c r="AC302" s="5"/>
    </row>
    <row r="303" spans="1:29" ht="30">
      <c r="A303" s="21" t="s">
        <v>800</v>
      </c>
      <c r="B303" s="5"/>
      <c r="C303" s="7" t="s">
        <v>794</v>
      </c>
      <c r="E303" s="5"/>
      <c r="F303" s="35" t="s">
        <v>23</v>
      </c>
      <c r="G303" s="35" t="s">
        <v>23</v>
      </c>
      <c r="H303" s="35" t="s">
        <v>23</v>
      </c>
      <c r="I303" s="5"/>
      <c r="J303" s="7" t="s">
        <v>741</v>
      </c>
      <c r="K303" s="5"/>
      <c r="L303" s="5"/>
      <c r="M303" s="5"/>
      <c r="N303" s="5"/>
      <c r="O303" s="5"/>
      <c r="P303" s="5"/>
      <c r="Q303" s="5"/>
      <c r="R303" s="5"/>
      <c r="S303" s="5"/>
      <c r="T303" s="5"/>
      <c r="U303" s="5"/>
      <c r="V303" s="5"/>
      <c r="W303" s="5"/>
      <c r="X303" s="5"/>
      <c r="Y303" s="5"/>
      <c r="Z303" s="5"/>
      <c r="AA303" s="5"/>
      <c r="AB303" s="5"/>
      <c r="AC303" s="5"/>
    </row>
    <row r="304" spans="1:29">
      <c r="A304" s="21" t="s">
        <v>801</v>
      </c>
      <c r="B304" s="5"/>
      <c r="C304" s="7" t="s">
        <v>794</v>
      </c>
      <c r="E304" s="5"/>
      <c r="F304" s="35" t="s">
        <v>23</v>
      </c>
      <c r="G304" s="35" t="s">
        <v>23</v>
      </c>
      <c r="H304" s="35" t="s">
        <v>23</v>
      </c>
      <c r="I304" s="5"/>
      <c r="J304" s="7" t="s">
        <v>741</v>
      </c>
      <c r="K304" s="5"/>
      <c r="L304" s="5"/>
      <c r="M304" s="5"/>
      <c r="N304" s="5"/>
      <c r="O304" s="5"/>
      <c r="P304" s="5"/>
      <c r="Q304" s="5"/>
      <c r="R304" s="5"/>
      <c r="S304" s="5"/>
      <c r="T304" s="5"/>
      <c r="U304" s="5"/>
      <c r="V304" s="5"/>
      <c r="W304" s="5"/>
      <c r="X304" s="5"/>
      <c r="Y304" s="5"/>
      <c r="Z304" s="5"/>
      <c r="AA304" s="5"/>
      <c r="AB304" s="5"/>
      <c r="AC304" s="5"/>
    </row>
    <row r="305" spans="1:29" ht="30">
      <c r="A305" s="21" t="s">
        <v>802</v>
      </c>
      <c r="B305" s="7" t="s">
        <v>803</v>
      </c>
      <c r="C305" s="7" t="s">
        <v>794</v>
      </c>
      <c r="E305" s="5"/>
      <c r="F305" s="35" t="s">
        <v>23</v>
      </c>
      <c r="G305" s="35" t="s">
        <v>23</v>
      </c>
      <c r="H305" s="35" t="s">
        <v>23</v>
      </c>
      <c r="I305" s="5"/>
      <c r="J305" s="7" t="s">
        <v>741</v>
      </c>
      <c r="K305" s="5"/>
      <c r="L305" s="5"/>
      <c r="M305" s="5"/>
      <c r="N305" s="5"/>
      <c r="O305" s="5"/>
      <c r="P305" s="5"/>
      <c r="Q305" s="5"/>
      <c r="R305" s="5"/>
      <c r="S305" s="5"/>
      <c r="T305" s="5"/>
      <c r="U305" s="5"/>
      <c r="V305" s="5"/>
      <c r="W305" s="5"/>
      <c r="X305" s="5"/>
      <c r="Y305" s="5"/>
      <c r="Z305" s="5"/>
      <c r="AA305" s="5"/>
      <c r="AB305" s="5"/>
      <c r="AC305" s="5"/>
    </row>
    <row r="306" spans="1:29">
      <c r="A306" s="21" t="s">
        <v>804</v>
      </c>
      <c r="B306" s="5"/>
      <c r="C306" s="7" t="s">
        <v>794</v>
      </c>
      <c r="E306" s="5"/>
      <c r="F306" s="35" t="s">
        <v>23</v>
      </c>
      <c r="G306" s="35" t="s">
        <v>23</v>
      </c>
      <c r="H306" s="35" t="s">
        <v>23</v>
      </c>
      <c r="I306" s="5"/>
      <c r="J306" s="7" t="s">
        <v>741</v>
      </c>
      <c r="K306" s="5"/>
      <c r="L306" s="5"/>
      <c r="M306" s="5"/>
      <c r="N306" s="5"/>
      <c r="O306" s="5"/>
      <c r="P306" s="5"/>
      <c r="Q306" s="5"/>
      <c r="R306" s="5"/>
      <c r="S306" s="5"/>
      <c r="T306" s="5"/>
      <c r="U306" s="5"/>
      <c r="V306" s="5"/>
      <c r="W306" s="5"/>
      <c r="X306" s="5"/>
      <c r="Y306" s="5"/>
      <c r="Z306" s="5"/>
      <c r="AA306" s="5"/>
      <c r="AB306" s="5"/>
      <c r="AC306" s="5"/>
    </row>
    <row r="307" spans="1:29">
      <c r="A307" s="21" t="s">
        <v>805</v>
      </c>
      <c r="B307" s="5"/>
      <c r="C307" s="7" t="s">
        <v>794</v>
      </c>
      <c r="E307" s="5"/>
      <c r="F307" s="35" t="s">
        <v>23</v>
      </c>
      <c r="G307" s="35" t="s">
        <v>23</v>
      </c>
      <c r="H307" s="35" t="s">
        <v>23</v>
      </c>
      <c r="I307" s="5"/>
      <c r="J307" s="7" t="s">
        <v>741</v>
      </c>
      <c r="K307" s="5"/>
      <c r="L307" s="5"/>
      <c r="M307" s="5"/>
      <c r="N307" s="5"/>
      <c r="O307" s="5"/>
      <c r="P307" s="5"/>
      <c r="Q307" s="5"/>
      <c r="R307" s="5"/>
      <c r="S307" s="5"/>
      <c r="T307" s="5"/>
      <c r="U307" s="5"/>
      <c r="V307" s="5"/>
      <c r="W307" s="5"/>
      <c r="X307" s="5"/>
      <c r="Y307" s="5"/>
      <c r="Z307" s="5"/>
      <c r="AA307" s="5"/>
      <c r="AB307" s="5"/>
      <c r="AC307" s="5"/>
    </row>
    <row r="308" spans="1:29">
      <c r="A308" s="21" t="s">
        <v>806</v>
      </c>
      <c r="B308" s="5"/>
      <c r="C308" s="7" t="s">
        <v>794</v>
      </c>
      <c r="E308" s="5"/>
      <c r="F308" s="35" t="s">
        <v>23</v>
      </c>
      <c r="G308" s="35" t="s">
        <v>23</v>
      </c>
      <c r="H308" s="35" t="s">
        <v>23</v>
      </c>
      <c r="I308" s="5"/>
      <c r="J308" s="7" t="s">
        <v>741</v>
      </c>
      <c r="K308" s="5"/>
      <c r="L308" s="5"/>
      <c r="M308" s="5"/>
      <c r="N308" s="5"/>
      <c r="O308" s="5"/>
      <c r="P308" s="5"/>
      <c r="Q308" s="5"/>
      <c r="R308" s="5"/>
      <c r="S308" s="5"/>
      <c r="T308" s="5"/>
      <c r="U308" s="5"/>
      <c r="V308" s="5"/>
      <c r="W308" s="5"/>
      <c r="X308" s="5"/>
      <c r="Y308" s="5"/>
      <c r="Z308" s="5"/>
      <c r="AA308" s="5"/>
      <c r="AB308" s="5"/>
      <c r="AC308" s="5"/>
    </row>
    <row r="309" spans="1:29">
      <c r="A309" s="21" t="s">
        <v>807</v>
      </c>
      <c r="B309" s="5"/>
      <c r="C309" s="7" t="s">
        <v>794</v>
      </c>
      <c r="E309" s="5"/>
      <c r="F309" s="35" t="s">
        <v>23</v>
      </c>
      <c r="G309" s="35" t="s">
        <v>23</v>
      </c>
      <c r="H309" s="35" t="s">
        <v>23</v>
      </c>
      <c r="I309" s="5"/>
      <c r="J309" s="7" t="s">
        <v>741</v>
      </c>
      <c r="K309" s="5"/>
      <c r="L309" s="5"/>
      <c r="M309" s="5"/>
      <c r="N309" s="5"/>
      <c r="O309" s="5"/>
      <c r="P309" s="5"/>
      <c r="Q309" s="5"/>
      <c r="R309" s="5"/>
      <c r="S309" s="5"/>
      <c r="T309" s="5"/>
      <c r="U309" s="5"/>
      <c r="V309" s="5"/>
      <c r="W309" s="5"/>
      <c r="X309" s="5"/>
      <c r="Y309" s="5"/>
      <c r="Z309" s="5"/>
      <c r="AA309" s="5"/>
      <c r="AB309" s="5"/>
      <c r="AC309" s="5"/>
    </row>
    <row r="310" spans="1:29">
      <c r="A310" s="21" t="s">
        <v>808</v>
      </c>
      <c r="B310" s="5"/>
      <c r="C310" s="7" t="s">
        <v>794</v>
      </c>
      <c r="E310" s="5"/>
      <c r="F310" s="35" t="s">
        <v>23</v>
      </c>
      <c r="G310" s="35" t="s">
        <v>23</v>
      </c>
      <c r="H310" s="35" t="s">
        <v>23</v>
      </c>
      <c r="I310" s="5"/>
      <c r="J310" s="7" t="s">
        <v>741</v>
      </c>
      <c r="K310" s="5"/>
      <c r="L310" s="5"/>
      <c r="M310" s="5"/>
      <c r="N310" s="5"/>
      <c r="O310" s="5"/>
      <c r="P310" s="5"/>
      <c r="Q310" s="5"/>
      <c r="R310" s="5"/>
      <c r="S310" s="5"/>
      <c r="T310" s="5"/>
      <c r="U310" s="5"/>
      <c r="V310" s="5"/>
      <c r="W310" s="5"/>
      <c r="X310" s="5"/>
      <c r="Y310" s="5"/>
      <c r="Z310" s="5"/>
      <c r="AA310" s="5"/>
      <c r="AB310" s="5"/>
      <c r="AC310" s="5"/>
    </row>
    <row r="311" spans="1:29">
      <c r="A311" s="21" t="s">
        <v>809</v>
      </c>
      <c r="B311" s="7" t="s">
        <v>810</v>
      </c>
      <c r="C311" s="7" t="s">
        <v>328</v>
      </c>
      <c r="E311" s="5"/>
      <c r="F311" s="35" t="s">
        <v>23</v>
      </c>
      <c r="G311" s="35" t="s">
        <v>23</v>
      </c>
      <c r="H311" s="35" t="s">
        <v>23</v>
      </c>
      <c r="I311" s="5"/>
      <c r="J311" s="7" t="s">
        <v>741</v>
      </c>
      <c r="K311" s="5"/>
      <c r="L311" s="5"/>
      <c r="M311" s="5"/>
      <c r="N311" s="5"/>
      <c r="O311" s="5"/>
      <c r="P311" s="5"/>
      <c r="Q311" s="5"/>
      <c r="R311" s="5"/>
      <c r="S311" s="5"/>
      <c r="T311" s="5"/>
      <c r="U311" s="5"/>
      <c r="V311" s="5"/>
      <c r="W311" s="5"/>
      <c r="X311" s="5"/>
      <c r="Y311" s="5"/>
      <c r="Z311" s="5"/>
      <c r="AA311" s="5"/>
      <c r="AB311" s="5"/>
      <c r="AC311" s="5"/>
    </row>
    <row r="312" spans="1:29">
      <c r="A312" s="21" t="s">
        <v>811</v>
      </c>
      <c r="B312" s="7" t="s">
        <v>810</v>
      </c>
      <c r="C312" s="7" t="s">
        <v>328</v>
      </c>
      <c r="E312" s="5"/>
      <c r="F312" s="35" t="s">
        <v>23</v>
      </c>
      <c r="G312" s="35" t="s">
        <v>23</v>
      </c>
      <c r="H312" s="35" t="s">
        <v>23</v>
      </c>
      <c r="I312" s="5"/>
      <c r="J312" s="7" t="s">
        <v>741</v>
      </c>
      <c r="K312" s="5"/>
      <c r="L312" s="5"/>
      <c r="M312" s="5"/>
      <c r="N312" s="5"/>
      <c r="O312" s="5"/>
      <c r="P312" s="5"/>
      <c r="Q312" s="5"/>
      <c r="R312" s="5"/>
      <c r="S312" s="5"/>
      <c r="T312" s="5"/>
      <c r="U312" s="5"/>
      <c r="V312" s="5"/>
      <c r="W312" s="5"/>
      <c r="X312" s="5"/>
      <c r="Y312" s="5"/>
      <c r="Z312" s="5"/>
      <c r="AA312" s="5"/>
      <c r="AB312" s="5"/>
      <c r="AC312" s="5"/>
    </row>
    <row r="313" spans="1:29">
      <c r="A313" s="21" t="s">
        <v>812</v>
      </c>
      <c r="B313" s="7" t="s">
        <v>810</v>
      </c>
      <c r="C313" s="7" t="s">
        <v>328</v>
      </c>
      <c r="E313" s="5"/>
      <c r="F313" s="35" t="s">
        <v>23</v>
      </c>
      <c r="G313" s="35" t="s">
        <v>23</v>
      </c>
      <c r="H313" s="35" t="s">
        <v>23</v>
      </c>
      <c r="I313" s="5"/>
      <c r="J313" s="7" t="s">
        <v>741</v>
      </c>
      <c r="K313" s="5"/>
      <c r="L313" s="5"/>
      <c r="M313" s="5"/>
      <c r="N313" s="5"/>
      <c r="O313" s="5"/>
      <c r="P313" s="5"/>
      <c r="Q313" s="5"/>
      <c r="R313" s="5"/>
      <c r="S313" s="5"/>
      <c r="T313" s="5"/>
      <c r="U313" s="5"/>
      <c r="V313" s="5"/>
      <c r="W313" s="5"/>
      <c r="X313" s="5"/>
      <c r="Y313" s="5"/>
      <c r="Z313" s="5"/>
      <c r="AA313" s="5"/>
      <c r="AB313" s="5"/>
      <c r="AC313" s="5"/>
    </row>
    <row r="314" spans="1:29">
      <c r="A314" s="21" t="s">
        <v>813</v>
      </c>
      <c r="B314" s="7" t="s">
        <v>810</v>
      </c>
      <c r="C314" s="7" t="s">
        <v>328</v>
      </c>
      <c r="E314" s="5"/>
      <c r="F314" s="35" t="s">
        <v>23</v>
      </c>
      <c r="G314" s="35" t="s">
        <v>23</v>
      </c>
      <c r="H314" s="35" t="s">
        <v>23</v>
      </c>
      <c r="I314" s="5"/>
      <c r="J314" s="7" t="s">
        <v>741</v>
      </c>
      <c r="K314" s="5"/>
      <c r="L314" s="5"/>
      <c r="M314" s="5"/>
      <c r="N314" s="5"/>
      <c r="O314" s="5"/>
      <c r="P314" s="5"/>
      <c r="Q314" s="5"/>
      <c r="R314" s="5"/>
      <c r="S314" s="5"/>
      <c r="T314" s="5"/>
      <c r="U314" s="5"/>
      <c r="V314" s="5"/>
      <c r="W314" s="5"/>
      <c r="X314" s="5"/>
      <c r="Y314" s="5"/>
      <c r="Z314" s="5"/>
      <c r="AA314" s="5"/>
      <c r="AB314" s="5"/>
      <c r="AC314" s="5"/>
    </row>
    <row r="315" spans="1:29">
      <c r="A315" s="21" t="s">
        <v>814</v>
      </c>
      <c r="B315" s="7" t="s">
        <v>810</v>
      </c>
      <c r="C315" s="7" t="s">
        <v>328</v>
      </c>
      <c r="E315" s="5"/>
      <c r="F315" s="35" t="s">
        <v>23</v>
      </c>
      <c r="G315" s="35" t="s">
        <v>23</v>
      </c>
      <c r="H315" s="35" t="s">
        <v>23</v>
      </c>
      <c r="I315" s="5"/>
      <c r="J315" s="7" t="s">
        <v>741</v>
      </c>
      <c r="K315" s="5"/>
      <c r="L315" s="5"/>
      <c r="M315" s="5"/>
      <c r="N315" s="5"/>
      <c r="O315" s="5"/>
      <c r="P315" s="5"/>
      <c r="Q315" s="5"/>
      <c r="R315" s="5"/>
      <c r="S315" s="5"/>
      <c r="T315" s="5"/>
      <c r="U315" s="5"/>
      <c r="V315" s="5"/>
      <c r="W315" s="5"/>
      <c r="X315" s="5"/>
      <c r="Y315" s="5"/>
      <c r="Z315" s="5"/>
      <c r="AA315" s="5"/>
      <c r="AB315" s="5"/>
      <c r="AC315" s="5"/>
    </row>
    <row r="316" spans="1:29">
      <c r="A316" s="21" t="s">
        <v>815</v>
      </c>
      <c r="B316" s="7" t="s">
        <v>810</v>
      </c>
      <c r="C316" s="7" t="s">
        <v>328</v>
      </c>
      <c r="E316" s="5"/>
      <c r="F316" s="35" t="s">
        <v>23</v>
      </c>
      <c r="G316" s="35" t="s">
        <v>23</v>
      </c>
      <c r="H316" s="35" t="s">
        <v>23</v>
      </c>
      <c r="I316" s="5"/>
      <c r="J316" s="7" t="s">
        <v>741</v>
      </c>
      <c r="K316" s="5"/>
      <c r="L316" s="5"/>
      <c r="M316" s="5"/>
      <c r="N316" s="5"/>
      <c r="O316" s="5"/>
      <c r="P316" s="5"/>
      <c r="Q316" s="5"/>
      <c r="R316" s="5"/>
      <c r="S316" s="5"/>
      <c r="T316" s="5"/>
      <c r="U316" s="5"/>
      <c r="V316" s="5"/>
      <c r="W316" s="5"/>
      <c r="X316" s="5"/>
      <c r="Y316" s="5"/>
      <c r="Z316" s="5"/>
      <c r="AA316" s="5"/>
      <c r="AB316" s="5"/>
      <c r="AC316" s="5"/>
    </row>
    <row r="317" spans="1:29">
      <c r="A317" s="21" t="s">
        <v>816</v>
      </c>
      <c r="B317" s="5"/>
      <c r="C317" s="7" t="s">
        <v>328</v>
      </c>
      <c r="E317" s="5"/>
      <c r="F317" s="35" t="s">
        <v>23</v>
      </c>
      <c r="G317" s="35" t="s">
        <v>23</v>
      </c>
      <c r="H317" s="35" t="s">
        <v>23</v>
      </c>
      <c r="I317" s="5"/>
      <c r="J317" s="7" t="s">
        <v>539</v>
      </c>
      <c r="K317" s="5"/>
      <c r="L317" s="5"/>
      <c r="M317" s="5"/>
      <c r="N317" s="5"/>
      <c r="O317" s="5"/>
      <c r="P317" s="5"/>
      <c r="Q317" s="5"/>
      <c r="R317" s="5"/>
      <c r="S317" s="5"/>
      <c r="T317" s="5"/>
      <c r="U317" s="5"/>
      <c r="V317" s="5"/>
      <c r="W317" s="5"/>
      <c r="X317" s="5"/>
      <c r="Y317" s="5"/>
      <c r="Z317" s="5"/>
      <c r="AA317" s="5"/>
      <c r="AB317" s="5"/>
      <c r="AC317" s="5"/>
    </row>
    <row r="318" spans="1:29">
      <c r="A318" s="21" t="s">
        <v>817</v>
      </c>
      <c r="B318" s="5"/>
      <c r="C318" s="7" t="s">
        <v>328</v>
      </c>
      <c r="E318" s="5"/>
      <c r="F318" s="35" t="s">
        <v>23</v>
      </c>
      <c r="G318" s="35" t="s">
        <v>23</v>
      </c>
      <c r="H318" s="35" t="s">
        <v>23</v>
      </c>
      <c r="I318" s="5"/>
      <c r="J318" s="7" t="s">
        <v>539</v>
      </c>
      <c r="K318" s="5"/>
      <c r="L318" s="5"/>
      <c r="M318" s="5"/>
      <c r="N318" s="5"/>
      <c r="O318" s="5"/>
      <c r="P318" s="5"/>
      <c r="Q318" s="5"/>
      <c r="R318" s="5"/>
      <c r="S318" s="5"/>
      <c r="T318" s="5"/>
      <c r="U318" s="5"/>
      <c r="V318" s="5"/>
      <c r="W318" s="5"/>
      <c r="X318" s="5"/>
      <c r="Y318" s="5"/>
      <c r="Z318" s="5"/>
      <c r="AA318" s="5"/>
      <c r="AB318" s="5"/>
      <c r="AC318" s="5"/>
    </row>
    <row r="319" spans="1:29" ht="45">
      <c r="A319" s="27" t="s">
        <v>818</v>
      </c>
      <c r="B319" s="7" t="s">
        <v>819</v>
      </c>
      <c r="C319" s="7" t="s">
        <v>328</v>
      </c>
      <c r="E319" s="5"/>
      <c r="F319" s="35" t="s">
        <v>23</v>
      </c>
      <c r="G319" s="35" t="s">
        <v>23</v>
      </c>
      <c r="H319" s="35" t="s">
        <v>23</v>
      </c>
      <c r="I319" s="5"/>
      <c r="J319" s="7" t="s">
        <v>741</v>
      </c>
      <c r="K319" s="5"/>
      <c r="L319" s="5"/>
      <c r="M319" s="5"/>
      <c r="N319" s="5"/>
      <c r="O319" s="5"/>
      <c r="P319" s="5"/>
      <c r="Q319" s="5"/>
      <c r="R319" s="5"/>
      <c r="S319" s="5"/>
      <c r="T319" s="5"/>
      <c r="U319" s="5"/>
      <c r="V319" s="5"/>
      <c r="W319" s="5"/>
      <c r="X319" s="5"/>
      <c r="Y319" s="5"/>
      <c r="Z319" s="5"/>
      <c r="AA319" s="5"/>
      <c r="AB319" s="5"/>
      <c r="AC319" s="5"/>
    </row>
    <row r="320" spans="1:29">
      <c r="A320" s="21" t="s">
        <v>820</v>
      </c>
      <c r="B320" s="7" t="s">
        <v>819</v>
      </c>
      <c r="C320" s="7" t="s">
        <v>328</v>
      </c>
      <c r="E320" s="5"/>
      <c r="F320" s="35" t="s">
        <v>23</v>
      </c>
      <c r="G320" s="35" t="s">
        <v>23</v>
      </c>
      <c r="H320" s="35" t="s">
        <v>23</v>
      </c>
      <c r="I320" s="5"/>
      <c r="J320" s="7" t="s">
        <v>741</v>
      </c>
      <c r="K320" s="5"/>
      <c r="L320" s="5"/>
      <c r="M320" s="5"/>
      <c r="N320" s="5"/>
      <c r="O320" s="5"/>
      <c r="P320" s="5"/>
      <c r="Q320" s="5"/>
      <c r="R320" s="5"/>
      <c r="S320" s="5"/>
      <c r="T320" s="5"/>
      <c r="U320" s="5"/>
      <c r="V320" s="5"/>
      <c r="W320" s="5"/>
      <c r="X320" s="5"/>
      <c r="Y320" s="5"/>
      <c r="Z320" s="5"/>
      <c r="AA320" s="5"/>
      <c r="AB320" s="5"/>
      <c r="AC320" s="5"/>
    </row>
    <row r="321" spans="1:29" ht="30">
      <c r="A321" s="21" t="s">
        <v>821</v>
      </c>
      <c r="B321" s="7" t="s">
        <v>819</v>
      </c>
      <c r="C321" s="7" t="s">
        <v>328</v>
      </c>
      <c r="E321" s="5"/>
      <c r="F321" s="35" t="s">
        <v>23</v>
      </c>
      <c r="G321" s="35" t="s">
        <v>23</v>
      </c>
      <c r="H321" s="35" t="s">
        <v>23</v>
      </c>
      <c r="I321" s="5"/>
      <c r="J321" s="7" t="s">
        <v>741</v>
      </c>
      <c r="K321" s="5"/>
      <c r="L321" s="5"/>
      <c r="M321" s="5"/>
      <c r="N321" s="5"/>
      <c r="O321" s="5"/>
      <c r="P321" s="5"/>
      <c r="Q321" s="5"/>
      <c r="R321" s="5"/>
      <c r="S321" s="5"/>
      <c r="T321" s="5"/>
      <c r="U321" s="5"/>
      <c r="V321" s="5"/>
      <c r="W321" s="5"/>
      <c r="X321" s="5"/>
      <c r="Y321" s="5"/>
      <c r="Z321" s="5"/>
      <c r="AA321" s="5"/>
      <c r="AB321" s="5"/>
      <c r="AC321" s="5"/>
    </row>
    <row r="322" spans="1:29" ht="30">
      <c r="A322" s="21" t="s">
        <v>822</v>
      </c>
      <c r="B322" s="7" t="s">
        <v>819</v>
      </c>
      <c r="C322" s="7" t="s">
        <v>328</v>
      </c>
      <c r="E322" s="5"/>
      <c r="F322" s="35" t="s">
        <v>23</v>
      </c>
      <c r="G322" s="35" t="s">
        <v>23</v>
      </c>
      <c r="H322" s="35" t="s">
        <v>23</v>
      </c>
      <c r="I322" s="5"/>
      <c r="J322" s="7" t="s">
        <v>741</v>
      </c>
      <c r="K322" s="5"/>
      <c r="L322" s="5"/>
      <c r="M322" s="5"/>
      <c r="N322" s="5"/>
      <c r="O322" s="5"/>
      <c r="P322" s="5"/>
      <c r="Q322" s="5"/>
      <c r="R322" s="5"/>
      <c r="S322" s="5"/>
      <c r="T322" s="5"/>
      <c r="U322" s="5"/>
      <c r="V322" s="5"/>
      <c r="W322" s="5"/>
      <c r="X322" s="5"/>
      <c r="Y322" s="5"/>
      <c r="Z322" s="5"/>
      <c r="AA322" s="5"/>
      <c r="AB322" s="5"/>
      <c r="AC322" s="5"/>
    </row>
    <row r="323" spans="1:29" ht="30">
      <c r="A323" s="21" t="s">
        <v>823</v>
      </c>
      <c r="B323" s="7" t="s">
        <v>819</v>
      </c>
      <c r="C323" s="7" t="s">
        <v>328</v>
      </c>
      <c r="E323" s="5"/>
      <c r="F323" s="35" t="s">
        <v>23</v>
      </c>
      <c r="G323" s="35" t="s">
        <v>23</v>
      </c>
      <c r="H323" s="35" t="s">
        <v>23</v>
      </c>
      <c r="I323" s="5"/>
      <c r="J323" s="7" t="s">
        <v>741</v>
      </c>
      <c r="K323" s="5"/>
      <c r="L323" s="5"/>
      <c r="M323" s="5"/>
      <c r="N323" s="5"/>
      <c r="O323" s="5"/>
      <c r="P323" s="5"/>
      <c r="Q323" s="5"/>
      <c r="R323" s="5"/>
      <c r="S323" s="5"/>
      <c r="T323" s="5"/>
      <c r="U323" s="5"/>
      <c r="V323" s="5"/>
      <c r="W323" s="5"/>
      <c r="X323" s="5"/>
      <c r="Y323" s="5"/>
      <c r="Z323" s="5"/>
      <c r="AA323" s="5"/>
      <c r="AB323" s="5"/>
      <c r="AC323" s="5"/>
    </row>
    <row r="324" spans="1:29" ht="30">
      <c r="A324" s="27" t="s">
        <v>824</v>
      </c>
      <c r="B324" s="7" t="s">
        <v>825</v>
      </c>
      <c r="C324" s="7" t="s">
        <v>826</v>
      </c>
      <c r="E324" s="5"/>
      <c r="F324" s="35" t="s">
        <v>23</v>
      </c>
      <c r="G324" s="35" t="s">
        <v>23</v>
      </c>
      <c r="H324" s="35" t="s">
        <v>23</v>
      </c>
      <c r="I324" s="5"/>
      <c r="J324" s="7" t="s">
        <v>741</v>
      </c>
      <c r="K324" s="5"/>
      <c r="L324" s="5"/>
      <c r="M324" s="5"/>
      <c r="N324" s="5"/>
      <c r="O324" s="5"/>
      <c r="P324" s="5"/>
      <c r="Q324" s="5"/>
      <c r="R324" s="5"/>
      <c r="S324" s="5"/>
      <c r="T324" s="5"/>
      <c r="U324" s="5"/>
      <c r="V324" s="5"/>
      <c r="W324" s="5"/>
      <c r="X324" s="5"/>
      <c r="Y324" s="5"/>
      <c r="Z324" s="5"/>
      <c r="AA324" s="5"/>
      <c r="AB324" s="5"/>
      <c r="AC324" s="5"/>
    </row>
    <row r="325" spans="1:29">
      <c r="A325" s="21" t="s">
        <v>827</v>
      </c>
      <c r="B325" s="7" t="s">
        <v>825</v>
      </c>
      <c r="C325" s="7" t="s">
        <v>826</v>
      </c>
      <c r="E325" s="5"/>
      <c r="F325" s="35" t="s">
        <v>23</v>
      </c>
      <c r="G325" s="35" t="s">
        <v>23</v>
      </c>
      <c r="H325" s="35" t="s">
        <v>23</v>
      </c>
      <c r="I325" s="5"/>
      <c r="J325" s="7" t="s">
        <v>741</v>
      </c>
      <c r="K325" s="5"/>
      <c r="L325" s="5"/>
      <c r="M325" s="5"/>
      <c r="N325" s="5"/>
      <c r="O325" s="5"/>
      <c r="P325" s="5"/>
      <c r="Q325" s="5"/>
      <c r="R325" s="5"/>
      <c r="S325" s="5"/>
      <c r="T325" s="5"/>
      <c r="U325" s="5"/>
      <c r="V325" s="5"/>
      <c r="W325" s="5"/>
      <c r="X325" s="5"/>
      <c r="Y325" s="5"/>
      <c r="Z325" s="5"/>
      <c r="AA325" s="5"/>
      <c r="AB325" s="5"/>
      <c r="AC325" s="5"/>
    </row>
    <row r="326" spans="1:29">
      <c r="A326" s="21" t="s">
        <v>828</v>
      </c>
      <c r="B326" s="7" t="s">
        <v>829</v>
      </c>
      <c r="C326" s="7" t="s">
        <v>826</v>
      </c>
      <c r="E326" s="5"/>
      <c r="F326" s="35" t="s">
        <v>23</v>
      </c>
      <c r="G326" s="35" t="s">
        <v>23</v>
      </c>
      <c r="H326" s="35" t="s">
        <v>23</v>
      </c>
      <c r="I326" s="5"/>
      <c r="J326" s="7" t="s">
        <v>741</v>
      </c>
      <c r="K326" s="5"/>
      <c r="L326" s="5"/>
      <c r="M326" s="5"/>
      <c r="N326" s="5"/>
      <c r="O326" s="5"/>
      <c r="P326" s="5"/>
      <c r="Q326" s="5"/>
      <c r="R326" s="5"/>
      <c r="S326" s="5"/>
      <c r="T326" s="5"/>
      <c r="U326" s="5"/>
      <c r="V326" s="5"/>
      <c r="W326" s="5"/>
      <c r="X326" s="5"/>
      <c r="Y326" s="5"/>
      <c r="Z326" s="5"/>
      <c r="AA326" s="5"/>
      <c r="AB326" s="5"/>
      <c r="AC326" s="5"/>
    </row>
    <row r="327" spans="1:29" ht="30">
      <c r="A327" s="21" t="s">
        <v>830</v>
      </c>
      <c r="B327" s="5"/>
      <c r="C327" s="7" t="s">
        <v>281</v>
      </c>
      <c r="E327" s="5"/>
      <c r="F327" s="35" t="s">
        <v>23</v>
      </c>
      <c r="G327" s="35" t="s">
        <v>23</v>
      </c>
      <c r="H327" s="35" t="s">
        <v>23</v>
      </c>
      <c r="I327" s="5"/>
      <c r="J327" s="7" t="s">
        <v>741</v>
      </c>
      <c r="K327" s="5"/>
      <c r="L327" s="5"/>
      <c r="M327" s="5"/>
      <c r="N327" s="5"/>
      <c r="O327" s="5"/>
      <c r="P327" s="5"/>
      <c r="Q327" s="5"/>
      <c r="R327" s="5"/>
      <c r="S327" s="5"/>
      <c r="T327" s="5"/>
      <c r="U327" s="5"/>
      <c r="V327" s="5"/>
      <c r="W327" s="5"/>
      <c r="X327" s="5"/>
      <c r="Y327" s="5"/>
      <c r="Z327" s="5"/>
      <c r="AA327" s="5"/>
      <c r="AB327" s="5"/>
      <c r="AC327" s="5"/>
    </row>
    <row r="328" spans="1:29">
      <c r="A328" s="21" t="s">
        <v>831</v>
      </c>
      <c r="B328" s="7" t="s">
        <v>832</v>
      </c>
      <c r="C328" s="7" t="s">
        <v>534</v>
      </c>
      <c r="E328" s="5"/>
      <c r="F328" s="35" t="s">
        <v>23</v>
      </c>
      <c r="G328" s="35" t="s">
        <v>23</v>
      </c>
      <c r="H328" s="35" t="s">
        <v>23</v>
      </c>
      <c r="I328" s="5"/>
      <c r="J328" s="7" t="s">
        <v>741</v>
      </c>
      <c r="K328" s="5"/>
      <c r="L328" s="5"/>
      <c r="M328" s="5"/>
      <c r="N328" s="5"/>
      <c r="O328" s="5"/>
      <c r="P328" s="5"/>
      <c r="Q328" s="5"/>
      <c r="R328" s="5"/>
      <c r="S328" s="5"/>
      <c r="T328" s="5"/>
      <c r="U328" s="5"/>
      <c r="V328" s="5"/>
      <c r="W328" s="5"/>
      <c r="X328" s="5"/>
      <c r="Y328" s="5"/>
      <c r="Z328" s="5"/>
      <c r="AA328" s="5"/>
      <c r="AB328" s="5"/>
      <c r="AC328" s="5"/>
    </row>
    <row r="329" spans="1:29">
      <c r="A329" s="21" t="s">
        <v>362</v>
      </c>
      <c r="B329" s="5"/>
      <c r="C329" s="7" t="s">
        <v>833</v>
      </c>
      <c r="E329" s="5"/>
      <c r="F329" s="35" t="s">
        <v>23</v>
      </c>
      <c r="G329" s="35" t="s">
        <v>23</v>
      </c>
      <c r="H329" s="35" t="s">
        <v>23</v>
      </c>
      <c r="I329" s="5"/>
      <c r="J329" s="7" t="s">
        <v>834</v>
      </c>
      <c r="K329" s="5"/>
      <c r="L329" s="5"/>
      <c r="M329" s="5"/>
      <c r="N329" s="5"/>
      <c r="O329" s="5"/>
      <c r="P329" s="5"/>
      <c r="Q329" s="5"/>
      <c r="R329" s="5"/>
      <c r="S329" s="5"/>
      <c r="T329" s="5"/>
      <c r="U329" s="5"/>
      <c r="V329" s="5"/>
      <c r="W329" s="5"/>
      <c r="X329" s="5"/>
      <c r="Y329" s="5"/>
      <c r="Z329" s="5"/>
      <c r="AA329" s="5"/>
      <c r="AB329" s="5"/>
      <c r="AC329" s="5"/>
    </row>
    <row r="330" spans="1:29" ht="30">
      <c r="A330" s="21" t="s">
        <v>835</v>
      </c>
      <c r="B330" s="5"/>
      <c r="C330" s="7" t="s">
        <v>833</v>
      </c>
      <c r="E330" s="5"/>
      <c r="F330" s="35" t="s">
        <v>23</v>
      </c>
      <c r="G330" s="35" t="s">
        <v>23</v>
      </c>
      <c r="H330" s="35" t="s">
        <v>23</v>
      </c>
      <c r="I330" s="5"/>
      <c r="J330" s="7" t="s">
        <v>834</v>
      </c>
      <c r="K330" s="5"/>
      <c r="L330" s="5"/>
      <c r="M330" s="5"/>
      <c r="N330" s="5"/>
      <c r="O330" s="5"/>
      <c r="P330" s="5"/>
      <c r="Q330" s="5"/>
      <c r="R330" s="5"/>
      <c r="S330" s="5"/>
      <c r="T330" s="5"/>
      <c r="U330" s="5"/>
      <c r="V330" s="5"/>
      <c r="W330" s="5"/>
      <c r="X330" s="5"/>
      <c r="Y330" s="5"/>
      <c r="Z330" s="5"/>
      <c r="AA330" s="5"/>
      <c r="AB330" s="5"/>
      <c r="AC330" s="5"/>
    </row>
    <row r="331" spans="1:29" ht="45">
      <c r="A331" s="21" t="s">
        <v>836</v>
      </c>
      <c r="B331" s="5"/>
      <c r="C331" s="7" t="s">
        <v>833</v>
      </c>
      <c r="E331" s="5"/>
      <c r="F331" s="35" t="s">
        <v>23</v>
      </c>
      <c r="G331" s="35" t="s">
        <v>23</v>
      </c>
      <c r="H331" s="35" t="s">
        <v>23</v>
      </c>
      <c r="I331" s="5"/>
      <c r="J331" s="7" t="s">
        <v>834</v>
      </c>
      <c r="K331" s="5"/>
      <c r="L331" s="5"/>
      <c r="M331" s="5"/>
      <c r="N331" s="5"/>
      <c r="O331" s="5"/>
      <c r="P331" s="5"/>
      <c r="Q331" s="5"/>
      <c r="R331" s="5"/>
      <c r="S331" s="5"/>
      <c r="T331" s="5"/>
      <c r="U331" s="5"/>
      <c r="V331" s="5"/>
      <c r="W331" s="5"/>
      <c r="X331" s="5"/>
      <c r="Y331" s="5"/>
      <c r="Z331" s="5"/>
      <c r="AA331" s="5"/>
      <c r="AB331" s="5"/>
      <c r="AC331" s="5"/>
    </row>
    <row r="332" spans="1:29" ht="30">
      <c r="A332" s="21" t="s">
        <v>837</v>
      </c>
      <c r="B332" s="5"/>
      <c r="C332" s="7" t="s">
        <v>833</v>
      </c>
      <c r="E332" s="5"/>
      <c r="F332" s="35" t="s">
        <v>23</v>
      </c>
      <c r="G332" s="35" t="s">
        <v>23</v>
      </c>
      <c r="H332" s="35" t="s">
        <v>23</v>
      </c>
      <c r="I332" s="5"/>
      <c r="J332" s="7" t="s">
        <v>834</v>
      </c>
      <c r="K332" s="5"/>
      <c r="L332" s="5"/>
      <c r="M332" s="5"/>
      <c r="N332" s="5"/>
      <c r="O332" s="5"/>
      <c r="P332" s="5"/>
      <c r="Q332" s="5"/>
      <c r="R332" s="5"/>
      <c r="S332" s="5"/>
      <c r="T332" s="5"/>
      <c r="U332" s="5"/>
      <c r="V332" s="5"/>
      <c r="W332" s="5"/>
      <c r="X332" s="5"/>
      <c r="Y332" s="5"/>
      <c r="Z332" s="5"/>
      <c r="AA332" s="5"/>
      <c r="AB332" s="5"/>
      <c r="AC332" s="5"/>
    </row>
    <row r="333" spans="1:29" ht="30">
      <c r="A333" s="21" t="s">
        <v>838</v>
      </c>
      <c r="B333" s="5"/>
      <c r="C333" s="7" t="s">
        <v>833</v>
      </c>
      <c r="E333" s="5"/>
      <c r="F333" s="35" t="s">
        <v>23</v>
      </c>
      <c r="G333" s="35" t="s">
        <v>23</v>
      </c>
      <c r="H333" s="35" t="s">
        <v>23</v>
      </c>
      <c r="I333" s="5"/>
      <c r="J333" s="7" t="s">
        <v>834</v>
      </c>
      <c r="K333" s="5"/>
      <c r="L333" s="5"/>
      <c r="M333" s="5"/>
      <c r="N333" s="5"/>
      <c r="O333" s="5"/>
      <c r="P333" s="5"/>
      <c r="Q333" s="5"/>
      <c r="R333" s="5"/>
      <c r="S333" s="5"/>
      <c r="T333" s="5"/>
      <c r="U333" s="5"/>
      <c r="V333" s="5"/>
      <c r="W333" s="5"/>
      <c r="X333" s="5"/>
      <c r="Y333" s="5"/>
      <c r="Z333" s="5"/>
      <c r="AA333" s="5"/>
      <c r="AB333" s="5"/>
      <c r="AC333" s="5"/>
    </row>
    <row r="334" spans="1:29">
      <c r="A334" s="21" t="s">
        <v>839</v>
      </c>
      <c r="B334" s="5"/>
      <c r="C334" s="7" t="s">
        <v>833</v>
      </c>
      <c r="E334" s="5"/>
      <c r="F334" s="35" t="s">
        <v>23</v>
      </c>
      <c r="G334" s="35" t="s">
        <v>23</v>
      </c>
      <c r="H334" s="35" t="s">
        <v>23</v>
      </c>
      <c r="I334" s="5"/>
      <c r="J334" s="7" t="s">
        <v>834</v>
      </c>
      <c r="K334" s="5"/>
      <c r="L334" s="5"/>
      <c r="M334" s="5"/>
      <c r="N334" s="5"/>
      <c r="O334" s="5"/>
      <c r="P334" s="5"/>
      <c r="Q334" s="5"/>
      <c r="R334" s="5"/>
      <c r="S334" s="5"/>
      <c r="T334" s="5"/>
      <c r="U334" s="5"/>
      <c r="V334" s="5"/>
      <c r="W334" s="5"/>
      <c r="X334" s="5"/>
      <c r="Y334" s="5"/>
      <c r="Z334" s="5"/>
      <c r="AA334" s="5"/>
      <c r="AB334" s="5"/>
      <c r="AC334" s="5"/>
    </row>
    <row r="335" spans="1:29" ht="30">
      <c r="A335" s="21" t="s">
        <v>840</v>
      </c>
      <c r="B335" s="5"/>
      <c r="C335" s="7" t="s">
        <v>833</v>
      </c>
      <c r="E335" s="5"/>
      <c r="F335" s="35" t="s">
        <v>23</v>
      </c>
      <c r="G335" s="35" t="s">
        <v>23</v>
      </c>
      <c r="H335" s="35" t="s">
        <v>23</v>
      </c>
      <c r="I335" s="5"/>
      <c r="J335" s="7" t="s">
        <v>834</v>
      </c>
      <c r="K335" s="5"/>
      <c r="L335" s="5"/>
      <c r="M335" s="5"/>
      <c r="N335" s="5"/>
      <c r="O335" s="5"/>
      <c r="P335" s="5"/>
      <c r="Q335" s="5"/>
      <c r="R335" s="5"/>
      <c r="S335" s="5"/>
      <c r="T335" s="5"/>
      <c r="U335" s="5"/>
      <c r="V335" s="5"/>
      <c r="W335" s="5"/>
      <c r="X335" s="5"/>
      <c r="Y335" s="5"/>
      <c r="Z335" s="5"/>
      <c r="AA335" s="5"/>
      <c r="AB335" s="5"/>
      <c r="AC335" s="5"/>
    </row>
    <row r="336" spans="1:29" ht="30">
      <c r="A336" s="21" t="s">
        <v>841</v>
      </c>
      <c r="B336" s="5"/>
      <c r="C336" s="7" t="s">
        <v>833</v>
      </c>
      <c r="E336" s="5"/>
      <c r="F336" s="35" t="s">
        <v>23</v>
      </c>
      <c r="G336" s="35" t="s">
        <v>23</v>
      </c>
      <c r="H336" s="35" t="s">
        <v>23</v>
      </c>
      <c r="I336" s="5"/>
      <c r="J336" s="7" t="s">
        <v>834</v>
      </c>
      <c r="K336" s="5"/>
      <c r="L336" s="5"/>
      <c r="M336" s="5"/>
      <c r="N336" s="5"/>
      <c r="O336" s="5"/>
      <c r="P336" s="5"/>
      <c r="Q336" s="5"/>
      <c r="R336" s="5"/>
      <c r="S336" s="5"/>
      <c r="T336" s="5"/>
      <c r="U336" s="5"/>
      <c r="V336" s="5"/>
      <c r="W336" s="5"/>
      <c r="X336" s="5"/>
      <c r="Y336" s="5"/>
      <c r="Z336" s="5"/>
      <c r="AA336" s="5"/>
      <c r="AB336" s="5"/>
      <c r="AC336" s="5"/>
    </row>
    <row r="337" spans="1:29" ht="30">
      <c r="A337" s="21" t="s">
        <v>842</v>
      </c>
      <c r="B337" s="5"/>
      <c r="C337" s="7" t="s">
        <v>833</v>
      </c>
      <c r="E337" s="5"/>
      <c r="F337" s="35" t="s">
        <v>23</v>
      </c>
      <c r="G337" s="35" t="s">
        <v>23</v>
      </c>
      <c r="H337" s="35" t="s">
        <v>23</v>
      </c>
      <c r="I337" s="5"/>
      <c r="J337" s="7" t="s">
        <v>834</v>
      </c>
      <c r="K337" s="5"/>
      <c r="L337" s="5"/>
      <c r="M337" s="5"/>
      <c r="N337" s="5"/>
      <c r="O337" s="5"/>
      <c r="P337" s="5"/>
      <c r="Q337" s="5"/>
      <c r="R337" s="5"/>
      <c r="S337" s="5"/>
      <c r="T337" s="5"/>
      <c r="U337" s="5"/>
      <c r="V337" s="5"/>
      <c r="W337" s="5"/>
      <c r="X337" s="5"/>
      <c r="Y337" s="5"/>
      <c r="Z337" s="5"/>
      <c r="AA337" s="5"/>
      <c r="AB337" s="5"/>
      <c r="AC337" s="5"/>
    </row>
    <row r="338" spans="1:29">
      <c r="A338" s="21" t="s">
        <v>270</v>
      </c>
      <c r="B338" s="5"/>
      <c r="C338" s="7" t="s">
        <v>833</v>
      </c>
      <c r="E338" s="5"/>
      <c r="F338" s="35" t="s">
        <v>23</v>
      </c>
      <c r="G338" s="35" t="s">
        <v>23</v>
      </c>
      <c r="H338" s="35" t="s">
        <v>23</v>
      </c>
      <c r="I338" s="5"/>
      <c r="J338" s="7" t="s">
        <v>834</v>
      </c>
      <c r="K338" s="5"/>
      <c r="L338" s="5"/>
      <c r="M338" s="5"/>
      <c r="N338" s="5"/>
      <c r="O338" s="5"/>
      <c r="P338" s="5"/>
      <c r="Q338" s="5"/>
      <c r="R338" s="5"/>
      <c r="S338" s="5"/>
      <c r="T338" s="5"/>
      <c r="U338" s="5"/>
      <c r="V338" s="5"/>
      <c r="W338" s="5"/>
      <c r="X338" s="5"/>
      <c r="Y338" s="5"/>
      <c r="Z338" s="5"/>
      <c r="AA338" s="5"/>
      <c r="AB338" s="5"/>
      <c r="AC338" s="5"/>
    </row>
    <row r="339" spans="1:29" ht="30">
      <c r="A339" s="21" t="s">
        <v>843</v>
      </c>
      <c r="B339" s="5"/>
      <c r="C339" s="7" t="s">
        <v>833</v>
      </c>
      <c r="E339" s="5"/>
      <c r="F339" s="35" t="s">
        <v>23</v>
      </c>
      <c r="G339" s="35" t="s">
        <v>23</v>
      </c>
      <c r="H339" s="35" t="s">
        <v>23</v>
      </c>
      <c r="I339" s="5"/>
      <c r="J339" s="7" t="s">
        <v>834</v>
      </c>
      <c r="K339" s="5"/>
      <c r="L339" s="5"/>
      <c r="M339" s="5"/>
      <c r="N339" s="5"/>
      <c r="O339" s="5"/>
      <c r="P339" s="5"/>
      <c r="Q339" s="5"/>
      <c r="R339" s="5"/>
      <c r="S339" s="5"/>
      <c r="T339" s="5"/>
      <c r="U339" s="5"/>
      <c r="V339" s="5"/>
      <c r="W339" s="5"/>
      <c r="X339" s="5"/>
      <c r="Y339" s="5"/>
      <c r="Z339" s="5"/>
      <c r="AA339" s="5"/>
      <c r="AB339" s="5"/>
      <c r="AC339" s="5"/>
    </row>
    <row r="340" spans="1:29" ht="30">
      <c r="A340" s="21" t="s">
        <v>844</v>
      </c>
      <c r="B340" s="5"/>
      <c r="C340" s="7" t="s">
        <v>340</v>
      </c>
      <c r="E340" s="5"/>
      <c r="F340" s="35" t="s">
        <v>23</v>
      </c>
      <c r="G340" s="35" t="s">
        <v>23</v>
      </c>
      <c r="H340" s="35" t="s">
        <v>23</v>
      </c>
      <c r="I340" s="5"/>
      <c r="J340" s="7" t="s">
        <v>834</v>
      </c>
      <c r="K340" s="5"/>
      <c r="L340" s="5"/>
      <c r="M340" s="5"/>
      <c r="N340" s="5"/>
      <c r="O340" s="5"/>
      <c r="P340" s="5"/>
      <c r="Q340" s="5"/>
      <c r="R340" s="5"/>
      <c r="S340" s="5"/>
      <c r="T340" s="5"/>
      <c r="U340" s="5"/>
      <c r="V340" s="5"/>
      <c r="W340" s="5"/>
      <c r="X340" s="5"/>
      <c r="Y340" s="5"/>
      <c r="Z340" s="5"/>
      <c r="AA340" s="5"/>
      <c r="AB340" s="5"/>
      <c r="AC340" s="5"/>
    </row>
    <row r="341" spans="1:29" ht="30">
      <c r="A341" s="21" t="s">
        <v>845</v>
      </c>
      <c r="B341" s="5"/>
      <c r="C341" s="7" t="s">
        <v>340</v>
      </c>
      <c r="E341" s="5"/>
      <c r="F341" s="35" t="s">
        <v>23</v>
      </c>
      <c r="G341" s="35" t="s">
        <v>23</v>
      </c>
      <c r="H341" s="35" t="s">
        <v>23</v>
      </c>
      <c r="I341" s="5"/>
      <c r="J341" s="7" t="s">
        <v>834</v>
      </c>
      <c r="K341" s="5"/>
      <c r="L341" s="5"/>
      <c r="M341" s="5"/>
      <c r="N341" s="5"/>
      <c r="O341" s="5"/>
      <c r="P341" s="5"/>
      <c r="Q341" s="5"/>
      <c r="R341" s="5"/>
      <c r="S341" s="5"/>
      <c r="T341" s="5"/>
      <c r="U341" s="5"/>
      <c r="V341" s="5"/>
      <c r="W341" s="5"/>
      <c r="X341" s="5"/>
      <c r="Y341" s="5"/>
      <c r="Z341" s="5"/>
      <c r="AA341" s="5"/>
      <c r="AB341" s="5"/>
      <c r="AC341" s="5"/>
    </row>
    <row r="342" spans="1:29" ht="30">
      <c r="A342" s="21" t="s">
        <v>846</v>
      </c>
      <c r="B342" s="5"/>
      <c r="C342" s="7" t="s">
        <v>340</v>
      </c>
      <c r="E342" s="5"/>
      <c r="F342" s="35" t="s">
        <v>23</v>
      </c>
      <c r="G342" s="35" t="s">
        <v>23</v>
      </c>
      <c r="H342" s="35" t="s">
        <v>23</v>
      </c>
      <c r="I342" s="5"/>
      <c r="J342" s="7" t="s">
        <v>834</v>
      </c>
      <c r="K342" s="5"/>
      <c r="L342" s="5"/>
      <c r="M342" s="5"/>
      <c r="N342" s="5"/>
      <c r="O342" s="5"/>
      <c r="P342" s="5"/>
      <c r="Q342" s="5"/>
      <c r="R342" s="5"/>
      <c r="S342" s="5"/>
      <c r="T342" s="5"/>
      <c r="U342" s="5"/>
      <c r="V342" s="5"/>
      <c r="W342" s="5"/>
      <c r="X342" s="5"/>
      <c r="Y342" s="5"/>
      <c r="Z342" s="5"/>
      <c r="AA342" s="5"/>
      <c r="AB342" s="5"/>
      <c r="AC342" s="5"/>
    </row>
    <row r="343" spans="1:29">
      <c r="A343" s="21" t="s">
        <v>847</v>
      </c>
      <c r="B343" s="5"/>
      <c r="C343" s="7" t="s">
        <v>340</v>
      </c>
      <c r="E343" s="5"/>
      <c r="F343" s="35" t="s">
        <v>23</v>
      </c>
      <c r="G343" s="35" t="s">
        <v>23</v>
      </c>
      <c r="H343" s="35" t="s">
        <v>23</v>
      </c>
      <c r="I343" s="5"/>
      <c r="J343" s="7" t="s">
        <v>834</v>
      </c>
      <c r="K343" s="5"/>
      <c r="L343" s="5"/>
      <c r="M343" s="5"/>
      <c r="N343" s="5"/>
      <c r="O343" s="5"/>
      <c r="P343" s="5"/>
      <c r="Q343" s="5"/>
      <c r="R343" s="5"/>
      <c r="S343" s="5"/>
      <c r="T343" s="5"/>
      <c r="U343" s="5"/>
      <c r="V343" s="5"/>
      <c r="W343" s="5"/>
      <c r="X343" s="5"/>
      <c r="Y343" s="5"/>
      <c r="Z343" s="5"/>
      <c r="AA343" s="5"/>
      <c r="AB343" s="5"/>
      <c r="AC343" s="5"/>
    </row>
    <row r="344" spans="1:29">
      <c r="A344" s="21" t="s">
        <v>848</v>
      </c>
      <c r="B344" s="5"/>
      <c r="C344" s="7" t="s">
        <v>340</v>
      </c>
      <c r="E344" s="5"/>
      <c r="F344" s="35" t="s">
        <v>23</v>
      </c>
      <c r="G344" s="35" t="s">
        <v>23</v>
      </c>
      <c r="H344" s="35" t="s">
        <v>23</v>
      </c>
      <c r="I344" s="5"/>
      <c r="J344" s="7" t="s">
        <v>834</v>
      </c>
      <c r="K344" s="5"/>
      <c r="L344" s="5"/>
      <c r="M344" s="5"/>
      <c r="N344" s="5"/>
      <c r="O344" s="5"/>
      <c r="P344" s="5"/>
      <c r="Q344" s="5"/>
      <c r="R344" s="5"/>
      <c r="S344" s="5"/>
      <c r="T344" s="5"/>
      <c r="U344" s="5"/>
      <c r="V344" s="5"/>
      <c r="W344" s="5"/>
      <c r="X344" s="5"/>
      <c r="Y344" s="5"/>
      <c r="Z344" s="5"/>
      <c r="AA344" s="5"/>
      <c r="AB344" s="5"/>
      <c r="AC344" s="5"/>
    </row>
    <row r="345" spans="1:29" ht="30">
      <c r="A345" s="21" t="s">
        <v>849</v>
      </c>
      <c r="B345" s="5"/>
      <c r="C345" s="7" t="s">
        <v>340</v>
      </c>
      <c r="E345" s="5"/>
      <c r="F345" s="35" t="s">
        <v>23</v>
      </c>
      <c r="G345" s="35" t="s">
        <v>23</v>
      </c>
      <c r="H345" s="35" t="s">
        <v>23</v>
      </c>
      <c r="I345" s="5"/>
      <c r="J345" s="7" t="s">
        <v>834</v>
      </c>
      <c r="K345" s="5"/>
      <c r="L345" s="5"/>
      <c r="M345" s="5"/>
      <c r="N345" s="5"/>
      <c r="O345" s="5"/>
      <c r="P345" s="5"/>
      <c r="Q345" s="5"/>
      <c r="R345" s="5"/>
      <c r="S345" s="5"/>
      <c r="T345" s="5"/>
      <c r="U345" s="5"/>
      <c r="V345" s="5"/>
      <c r="W345" s="5"/>
      <c r="X345" s="5"/>
      <c r="Y345" s="5"/>
      <c r="Z345" s="5"/>
      <c r="AA345" s="5"/>
      <c r="AB345" s="5"/>
      <c r="AC345" s="5"/>
    </row>
    <row r="346" spans="1:29" ht="30">
      <c r="A346" s="21" t="s">
        <v>850</v>
      </c>
      <c r="B346" s="5"/>
      <c r="C346" s="7" t="s">
        <v>340</v>
      </c>
      <c r="E346" s="5"/>
      <c r="F346" s="35" t="s">
        <v>23</v>
      </c>
      <c r="G346" s="35" t="s">
        <v>23</v>
      </c>
      <c r="H346" s="35" t="s">
        <v>23</v>
      </c>
      <c r="I346" s="5"/>
      <c r="J346" s="7" t="s">
        <v>834</v>
      </c>
      <c r="K346" s="5"/>
      <c r="L346" s="5"/>
      <c r="M346" s="5"/>
      <c r="N346" s="5"/>
      <c r="O346" s="5"/>
      <c r="P346" s="5"/>
      <c r="Q346" s="5"/>
      <c r="R346" s="5"/>
      <c r="S346" s="5"/>
      <c r="T346" s="5"/>
      <c r="U346" s="5"/>
      <c r="V346" s="5"/>
      <c r="W346" s="5"/>
      <c r="X346" s="5"/>
      <c r="Y346" s="5"/>
      <c r="Z346" s="5"/>
      <c r="AA346" s="5"/>
      <c r="AB346" s="5"/>
      <c r="AC346" s="5"/>
    </row>
    <row r="347" spans="1:29">
      <c r="A347" s="21" t="s">
        <v>851</v>
      </c>
      <c r="B347" s="5"/>
      <c r="C347" s="7" t="s">
        <v>340</v>
      </c>
      <c r="E347" s="5"/>
      <c r="F347" s="35" t="s">
        <v>23</v>
      </c>
      <c r="G347" s="35" t="s">
        <v>23</v>
      </c>
      <c r="H347" s="35" t="s">
        <v>23</v>
      </c>
      <c r="I347" s="5"/>
      <c r="J347" s="7" t="s">
        <v>834</v>
      </c>
      <c r="K347" s="5"/>
      <c r="L347" s="5"/>
      <c r="M347" s="5"/>
      <c r="N347" s="5"/>
      <c r="O347" s="5"/>
      <c r="P347" s="5"/>
      <c r="Q347" s="5"/>
      <c r="R347" s="5"/>
      <c r="S347" s="5"/>
      <c r="T347" s="5"/>
      <c r="U347" s="5"/>
      <c r="V347" s="5"/>
      <c r="W347" s="5"/>
      <c r="X347" s="5"/>
      <c r="Y347" s="5"/>
      <c r="Z347" s="5"/>
      <c r="AA347" s="5"/>
      <c r="AB347" s="5"/>
      <c r="AC347" s="5"/>
    </row>
    <row r="348" spans="1:29">
      <c r="A348" s="21" t="s">
        <v>852</v>
      </c>
      <c r="B348" s="5"/>
      <c r="C348" s="7" t="s">
        <v>340</v>
      </c>
      <c r="E348" s="5"/>
      <c r="F348" s="35" t="s">
        <v>23</v>
      </c>
      <c r="G348" s="35" t="s">
        <v>23</v>
      </c>
      <c r="H348" s="35" t="s">
        <v>23</v>
      </c>
      <c r="I348" s="5"/>
      <c r="J348" s="7" t="s">
        <v>834</v>
      </c>
      <c r="K348" s="5"/>
      <c r="L348" s="5"/>
      <c r="M348" s="5"/>
      <c r="N348" s="5"/>
      <c r="O348" s="5"/>
      <c r="P348" s="5"/>
      <c r="Q348" s="5"/>
      <c r="R348" s="5"/>
      <c r="S348" s="5"/>
      <c r="T348" s="5"/>
      <c r="U348" s="5"/>
      <c r="V348" s="5"/>
      <c r="W348" s="5"/>
      <c r="X348" s="5"/>
      <c r="Y348" s="5"/>
      <c r="Z348" s="5"/>
      <c r="AA348" s="5"/>
      <c r="AB348" s="5"/>
      <c r="AC348" s="5"/>
    </row>
    <row r="349" spans="1:29" ht="30">
      <c r="A349" s="21" t="s">
        <v>853</v>
      </c>
      <c r="B349" s="5"/>
      <c r="C349" s="7" t="s">
        <v>340</v>
      </c>
      <c r="E349" s="5"/>
      <c r="F349" s="35" t="s">
        <v>23</v>
      </c>
      <c r="G349" s="35" t="s">
        <v>23</v>
      </c>
      <c r="H349" s="35" t="s">
        <v>23</v>
      </c>
      <c r="I349" s="5"/>
      <c r="J349" s="7" t="s">
        <v>834</v>
      </c>
      <c r="K349" s="5"/>
      <c r="L349" s="5"/>
      <c r="M349" s="5"/>
      <c r="N349" s="5"/>
      <c r="O349" s="5"/>
      <c r="P349" s="5"/>
      <c r="Q349" s="5"/>
      <c r="R349" s="5"/>
      <c r="S349" s="5"/>
      <c r="T349" s="5"/>
      <c r="U349" s="5"/>
      <c r="V349" s="5"/>
      <c r="W349" s="5"/>
      <c r="X349" s="5"/>
      <c r="Y349" s="5"/>
      <c r="Z349" s="5"/>
      <c r="AA349" s="5"/>
      <c r="AB349" s="5"/>
      <c r="AC349" s="5"/>
    </row>
    <row r="350" spans="1:29" ht="30">
      <c r="A350" s="21" t="s">
        <v>339</v>
      </c>
      <c r="B350" s="5"/>
      <c r="C350" s="7" t="s">
        <v>340</v>
      </c>
      <c r="E350" s="5"/>
      <c r="F350" s="35" t="s">
        <v>23</v>
      </c>
      <c r="G350" s="35" t="s">
        <v>23</v>
      </c>
      <c r="H350" s="35" t="s">
        <v>23</v>
      </c>
      <c r="I350" s="5"/>
      <c r="J350" s="7" t="s">
        <v>834</v>
      </c>
      <c r="K350" s="5"/>
      <c r="L350" s="5"/>
      <c r="M350" s="5"/>
      <c r="N350" s="5"/>
      <c r="O350" s="5"/>
      <c r="P350" s="5"/>
      <c r="Q350" s="5"/>
      <c r="R350" s="5"/>
      <c r="S350" s="5"/>
      <c r="T350" s="5"/>
      <c r="U350" s="5"/>
      <c r="V350" s="5"/>
      <c r="W350" s="5"/>
      <c r="X350" s="5"/>
      <c r="Y350" s="5"/>
      <c r="Z350" s="5"/>
      <c r="AA350" s="5"/>
      <c r="AB350" s="5"/>
      <c r="AC350" s="5"/>
    </row>
    <row r="351" spans="1:29" ht="30">
      <c r="A351" s="21" t="s">
        <v>333</v>
      </c>
      <c r="B351" s="5"/>
      <c r="C351" s="7" t="s">
        <v>340</v>
      </c>
      <c r="E351" s="5"/>
      <c r="F351" s="35" t="s">
        <v>23</v>
      </c>
      <c r="G351" s="35" t="s">
        <v>23</v>
      </c>
      <c r="H351" s="35" t="s">
        <v>23</v>
      </c>
      <c r="I351" s="5"/>
      <c r="J351" s="7" t="s">
        <v>834</v>
      </c>
      <c r="K351" s="5"/>
      <c r="L351" s="5"/>
      <c r="M351" s="5"/>
      <c r="N351" s="5"/>
      <c r="O351" s="5"/>
      <c r="P351" s="5"/>
      <c r="Q351" s="5"/>
      <c r="R351" s="5"/>
      <c r="S351" s="5"/>
      <c r="T351" s="5"/>
      <c r="U351" s="5"/>
      <c r="V351" s="5"/>
      <c r="W351" s="5"/>
      <c r="X351" s="5"/>
      <c r="Y351" s="5"/>
      <c r="Z351" s="5"/>
      <c r="AA351" s="5"/>
      <c r="AB351" s="5"/>
      <c r="AC351" s="5"/>
    </row>
    <row r="352" spans="1:29" ht="30">
      <c r="A352" s="21" t="s">
        <v>854</v>
      </c>
      <c r="B352" s="5"/>
      <c r="C352" s="7" t="s">
        <v>340</v>
      </c>
      <c r="E352" s="5"/>
      <c r="F352" s="35" t="s">
        <v>23</v>
      </c>
      <c r="G352" s="35" t="s">
        <v>23</v>
      </c>
      <c r="H352" s="35" t="s">
        <v>23</v>
      </c>
      <c r="I352" s="5"/>
      <c r="J352" s="7" t="s">
        <v>834</v>
      </c>
      <c r="K352" s="5"/>
      <c r="L352" s="5"/>
      <c r="M352" s="5"/>
      <c r="N352" s="5"/>
      <c r="O352" s="5"/>
      <c r="P352" s="5"/>
      <c r="Q352" s="5"/>
      <c r="R352" s="5"/>
      <c r="S352" s="5"/>
      <c r="T352" s="5"/>
      <c r="U352" s="5"/>
      <c r="V352" s="5"/>
      <c r="W352" s="5"/>
      <c r="X352" s="5"/>
      <c r="Y352" s="5"/>
      <c r="Z352" s="5"/>
      <c r="AA352" s="5"/>
      <c r="AB352" s="5"/>
      <c r="AC352" s="5"/>
    </row>
    <row r="353" spans="1:29" ht="30">
      <c r="A353" s="21" t="s">
        <v>855</v>
      </c>
      <c r="B353" s="5"/>
      <c r="C353" s="7" t="s">
        <v>375</v>
      </c>
      <c r="E353" s="5"/>
      <c r="F353" s="35" t="s">
        <v>23</v>
      </c>
      <c r="G353" s="35" t="s">
        <v>23</v>
      </c>
      <c r="H353" s="35" t="s">
        <v>23</v>
      </c>
      <c r="I353" s="5"/>
      <c r="J353" s="7" t="s">
        <v>834</v>
      </c>
      <c r="K353" s="5"/>
      <c r="L353" s="5"/>
      <c r="M353" s="5"/>
      <c r="N353" s="5"/>
      <c r="O353" s="5"/>
      <c r="P353" s="5"/>
      <c r="Q353" s="5"/>
      <c r="R353" s="5"/>
      <c r="S353" s="5"/>
      <c r="T353" s="5"/>
      <c r="U353" s="5"/>
      <c r="V353" s="5"/>
      <c r="W353" s="5"/>
      <c r="X353" s="5"/>
      <c r="Y353" s="5"/>
      <c r="Z353" s="5"/>
      <c r="AA353" s="5"/>
      <c r="AB353" s="5"/>
      <c r="AC353" s="5"/>
    </row>
    <row r="354" spans="1:29" ht="45">
      <c r="A354" s="21" t="s">
        <v>856</v>
      </c>
      <c r="B354" s="5"/>
      <c r="C354" s="7" t="s">
        <v>375</v>
      </c>
      <c r="E354" s="5"/>
      <c r="F354" s="35" t="s">
        <v>23</v>
      </c>
      <c r="G354" s="35" t="s">
        <v>23</v>
      </c>
      <c r="H354" s="35" t="s">
        <v>23</v>
      </c>
      <c r="I354" s="5"/>
      <c r="J354" s="7" t="s">
        <v>834</v>
      </c>
      <c r="K354" s="5"/>
      <c r="L354" s="5"/>
      <c r="M354" s="5"/>
      <c r="N354" s="5"/>
      <c r="O354" s="5"/>
      <c r="P354" s="5"/>
      <c r="Q354" s="5"/>
      <c r="R354" s="5"/>
      <c r="S354" s="5"/>
      <c r="T354" s="5"/>
      <c r="U354" s="5"/>
      <c r="V354" s="5"/>
      <c r="W354" s="5"/>
      <c r="X354" s="5"/>
      <c r="Y354" s="5"/>
      <c r="Z354" s="5"/>
      <c r="AA354" s="5"/>
      <c r="AB354" s="5"/>
      <c r="AC354" s="5"/>
    </row>
    <row r="355" spans="1:29">
      <c r="A355" s="21" t="s">
        <v>857</v>
      </c>
      <c r="B355" s="5"/>
      <c r="C355" s="7" t="s">
        <v>375</v>
      </c>
      <c r="E355" s="5"/>
      <c r="F355" s="35" t="s">
        <v>23</v>
      </c>
      <c r="G355" s="35" t="s">
        <v>23</v>
      </c>
      <c r="H355" s="35" t="s">
        <v>23</v>
      </c>
      <c r="I355" s="5"/>
      <c r="J355" s="7" t="s">
        <v>834</v>
      </c>
      <c r="K355" s="5"/>
      <c r="L355" s="5"/>
      <c r="M355" s="5"/>
      <c r="N355" s="5"/>
      <c r="O355" s="5"/>
      <c r="P355" s="5"/>
      <c r="Q355" s="5"/>
      <c r="R355" s="5"/>
      <c r="S355" s="5"/>
      <c r="T355" s="5"/>
      <c r="U355" s="5"/>
      <c r="V355" s="5"/>
      <c r="W355" s="5"/>
      <c r="X355" s="5"/>
      <c r="Y355" s="5"/>
      <c r="Z355" s="5"/>
      <c r="AA355" s="5"/>
      <c r="AB355" s="5"/>
      <c r="AC355" s="5"/>
    </row>
    <row r="356" spans="1:29" ht="30">
      <c r="A356" s="21" t="s">
        <v>858</v>
      </c>
      <c r="B356" s="5"/>
      <c r="C356" s="7" t="s">
        <v>375</v>
      </c>
      <c r="E356" s="5"/>
      <c r="F356" s="35" t="s">
        <v>23</v>
      </c>
      <c r="G356" s="35" t="s">
        <v>23</v>
      </c>
      <c r="H356" s="35" t="s">
        <v>23</v>
      </c>
      <c r="I356" s="5"/>
      <c r="J356" s="7" t="s">
        <v>834</v>
      </c>
      <c r="K356" s="5"/>
      <c r="L356" s="5"/>
      <c r="M356" s="5"/>
      <c r="N356" s="5"/>
      <c r="O356" s="5"/>
      <c r="P356" s="5"/>
      <c r="Q356" s="5"/>
      <c r="R356" s="5"/>
      <c r="S356" s="5"/>
      <c r="T356" s="5"/>
      <c r="U356" s="5"/>
      <c r="V356" s="5"/>
      <c r="W356" s="5"/>
      <c r="X356" s="5"/>
      <c r="Y356" s="5"/>
      <c r="Z356" s="5"/>
      <c r="AA356" s="5"/>
      <c r="AB356" s="5"/>
      <c r="AC356" s="5"/>
    </row>
    <row r="357" spans="1:29" ht="30">
      <c r="A357" s="21" t="s">
        <v>859</v>
      </c>
      <c r="B357" s="5"/>
      <c r="C357" s="7" t="s">
        <v>375</v>
      </c>
      <c r="E357" s="5"/>
      <c r="F357" s="35" t="s">
        <v>23</v>
      </c>
      <c r="G357" s="35" t="s">
        <v>23</v>
      </c>
      <c r="H357" s="35" t="s">
        <v>23</v>
      </c>
      <c r="I357" s="5"/>
      <c r="J357" s="7" t="s">
        <v>834</v>
      </c>
      <c r="K357" s="5"/>
      <c r="L357" s="5"/>
      <c r="M357" s="5"/>
      <c r="N357" s="5"/>
      <c r="O357" s="5"/>
      <c r="P357" s="5"/>
      <c r="Q357" s="5"/>
      <c r="R357" s="5"/>
      <c r="S357" s="5"/>
      <c r="T357" s="5"/>
      <c r="U357" s="5"/>
      <c r="V357" s="5"/>
      <c r="W357" s="5"/>
      <c r="X357" s="5"/>
      <c r="Y357" s="5"/>
      <c r="Z357" s="5"/>
      <c r="AA357" s="5"/>
      <c r="AB357" s="5"/>
      <c r="AC357" s="5"/>
    </row>
    <row r="358" spans="1:29">
      <c r="A358" s="21" t="s">
        <v>860</v>
      </c>
      <c r="B358" s="5"/>
      <c r="C358" s="7" t="s">
        <v>375</v>
      </c>
      <c r="E358" s="5"/>
      <c r="F358" s="35" t="s">
        <v>23</v>
      </c>
      <c r="G358" s="35" t="s">
        <v>23</v>
      </c>
      <c r="H358" s="35" t="s">
        <v>23</v>
      </c>
      <c r="I358" s="5"/>
      <c r="J358" s="7" t="s">
        <v>834</v>
      </c>
      <c r="K358" s="5"/>
      <c r="L358" s="5"/>
      <c r="M358" s="5"/>
      <c r="N358" s="5"/>
      <c r="O358" s="5"/>
      <c r="P358" s="5"/>
      <c r="Q358" s="5"/>
      <c r="R358" s="5"/>
      <c r="S358" s="5"/>
      <c r="T358" s="5"/>
      <c r="U358" s="5"/>
      <c r="V358" s="5"/>
      <c r="W358" s="5"/>
      <c r="X358" s="5"/>
      <c r="Y358" s="5"/>
      <c r="Z358" s="5"/>
      <c r="AA358" s="5"/>
      <c r="AB358" s="5"/>
      <c r="AC358" s="5"/>
    </row>
    <row r="359" spans="1:29">
      <c r="A359" s="21" t="s">
        <v>861</v>
      </c>
      <c r="B359" s="5"/>
      <c r="C359" s="7" t="s">
        <v>375</v>
      </c>
      <c r="E359" s="5"/>
      <c r="F359" s="35" t="s">
        <v>23</v>
      </c>
      <c r="G359" s="35" t="s">
        <v>23</v>
      </c>
      <c r="H359" s="35" t="s">
        <v>23</v>
      </c>
      <c r="I359" s="5"/>
      <c r="J359" s="7" t="s">
        <v>834</v>
      </c>
      <c r="K359" s="5"/>
      <c r="L359" s="5"/>
      <c r="M359" s="5"/>
      <c r="N359" s="5"/>
      <c r="O359" s="5"/>
      <c r="P359" s="5"/>
      <c r="Q359" s="5"/>
      <c r="R359" s="5"/>
      <c r="S359" s="5"/>
      <c r="T359" s="5"/>
      <c r="U359" s="5"/>
      <c r="V359" s="5"/>
      <c r="W359" s="5"/>
      <c r="X359" s="5"/>
      <c r="Y359" s="5"/>
      <c r="Z359" s="5"/>
      <c r="AA359" s="5"/>
      <c r="AB359" s="5"/>
      <c r="AC359" s="5"/>
    </row>
    <row r="360" spans="1:29">
      <c r="A360" s="21" t="s">
        <v>862</v>
      </c>
      <c r="B360" s="5"/>
      <c r="C360" s="7" t="s">
        <v>375</v>
      </c>
      <c r="E360" s="5"/>
      <c r="F360" s="35" t="s">
        <v>23</v>
      </c>
      <c r="G360" s="35" t="s">
        <v>23</v>
      </c>
      <c r="H360" s="35" t="s">
        <v>23</v>
      </c>
      <c r="I360" s="5"/>
      <c r="J360" s="7" t="s">
        <v>834</v>
      </c>
      <c r="K360" s="5"/>
      <c r="L360" s="5"/>
      <c r="M360" s="5"/>
      <c r="N360" s="5"/>
      <c r="O360" s="5"/>
      <c r="P360" s="5"/>
      <c r="Q360" s="5"/>
      <c r="R360" s="5"/>
      <c r="S360" s="5"/>
      <c r="T360" s="5"/>
      <c r="U360" s="5"/>
      <c r="V360" s="5"/>
      <c r="W360" s="5"/>
      <c r="X360" s="5"/>
      <c r="Y360" s="5"/>
      <c r="Z360" s="5"/>
      <c r="AA360" s="5"/>
      <c r="AB360" s="5"/>
      <c r="AC360" s="5"/>
    </row>
    <row r="361" spans="1:29" ht="45">
      <c r="A361" s="21" t="s">
        <v>863</v>
      </c>
      <c r="B361" s="5"/>
      <c r="C361" s="7" t="s">
        <v>375</v>
      </c>
      <c r="E361" s="5"/>
      <c r="F361" s="35" t="s">
        <v>23</v>
      </c>
      <c r="G361" s="35" t="s">
        <v>23</v>
      </c>
      <c r="H361" s="35" t="s">
        <v>23</v>
      </c>
      <c r="I361" s="5"/>
      <c r="J361" s="7" t="s">
        <v>834</v>
      </c>
      <c r="K361" s="5"/>
      <c r="L361" s="5"/>
      <c r="M361" s="5"/>
      <c r="N361" s="5"/>
      <c r="O361" s="5"/>
      <c r="P361" s="5"/>
      <c r="Q361" s="5"/>
      <c r="R361" s="5"/>
      <c r="S361" s="5"/>
      <c r="T361" s="5"/>
      <c r="U361" s="5"/>
      <c r="V361" s="5"/>
      <c r="W361" s="5"/>
      <c r="X361" s="5"/>
      <c r="Y361" s="5"/>
      <c r="Z361" s="5"/>
      <c r="AA361" s="5"/>
      <c r="AB361" s="5"/>
      <c r="AC361" s="5"/>
    </row>
    <row r="362" spans="1:29">
      <c r="A362" s="21" t="s">
        <v>864</v>
      </c>
      <c r="B362" s="5"/>
      <c r="C362" s="7" t="s">
        <v>375</v>
      </c>
      <c r="E362" s="5"/>
      <c r="F362" s="35" t="s">
        <v>23</v>
      </c>
      <c r="G362" s="35" t="s">
        <v>23</v>
      </c>
      <c r="H362" s="35" t="s">
        <v>23</v>
      </c>
      <c r="I362" s="5"/>
      <c r="J362" s="7" t="s">
        <v>834</v>
      </c>
      <c r="K362" s="5"/>
      <c r="L362" s="5"/>
      <c r="M362" s="5"/>
      <c r="N362" s="5"/>
      <c r="O362" s="5"/>
      <c r="P362" s="5"/>
      <c r="Q362" s="5"/>
      <c r="R362" s="5"/>
      <c r="S362" s="5"/>
      <c r="T362" s="5"/>
      <c r="U362" s="5"/>
      <c r="V362" s="5"/>
      <c r="W362" s="5"/>
      <c r="X362" s="5"/>
      <c r="Y362" s="5"/>
      <c r="Z362" s="5"/>
      <c r="AA362" s="5"/>
      <c r="AB362" s="5"/>
      <c r="AC362" s="5"/>
    </row>
    <row r="363" spans="1:29">
      <c r="A363" s="21" t="s">
        <v>865</v>
      </c>
      <c r="B363" s="5"/>
      <c r="C363" s="7" t="s">
        <v>375</v>
      </c>
      <c r="E363" s="5"/>
      <c r="F363" s="35" t="s">
        <v>23</v>
      </c>
      <c r="G363" s="35" t="s">
        <v>23</v>
      </c>
      <c r="H363" s="35" t="s">
        <v>23</v>
      </c>
      <c r="I363" s="5"/>
      <c r="J363" s="7" t="s">
        <v>834</v>
      </c>
      <c r="K363" s="5"/>
      <c r="L363" s="5"/>
      <c r="M363" s="5"/>
      <c r="N363" s="5"/>
      <c r="O363" s="5"/>
      <c r="P363" s="5"/>
      <c r="Q363" s="5"/>
      <c r="R363" s="5"/>
      <c r="S363" s="5"/>
      <c r="T363" s="5"/>
      <c r="U363" s="5"/>
      <c r="V363" s="5"/>
      <c r="W363" s="5"/>
      <c r="X363" s="5"/>
      <c r="Y363" s="5"/>
      <c r="Z363" s="5"/>
      <c r="AA363" s="5"/>
      <c r="AB363" s="5"/>
      <c r="AC363" s="5"/>
    </row>
    <row r="364" spans="1:29" ht="30">
      <c r="A364" s="21" t="s">
        <v>866</v>
      </c>
      <c r="B364" s="5"/>
      <c r="C364" s="7" t="s">
        <v>375</v>
      </c>
      <c r="E364" s="5"/>
      <c r="F364" s="35" t="s">
        <v>23</v>
      </c>
      <c r="G364" s="35" t="s">
        <v>23</v>
      </c>
      <c r="H364" s="35" t="s">
        <v>23</v>
      </c>
      <c r="I364" s="5"/>
      <c r="J364" s="7" t="s">
        <v>834</v>
      </c>
      <c r="K364" s="5"/>
      <c r="L364" s="5"/>
      <c r="M364" s="5"/>
      <c r="N364" s="5"/>
      <c r="O364" s="5"/>
      <c r="P364" s="5"/>
      <c r="Q364" s="5"/>
      <c r="R364" s="5"/>
      <c r="S364" s="5"/>
      <c r="T364" s="5"/>
      <c r="U364" s="5"/>
      <c r="V364" s="5"/>
      <c r="W364" s="5"/>
      <c r="X364" s="5"/>
      <c r="Y364" s="5"/>
      <c r="Z364" s="5"/>
      <c r="AA364" s="5"/>
      <c r="AB364" s="5"/>
      <c r="AC364" s="5"/>
    </row>
    <row r="365" spans="1:29">
      <c r="A365" s="21" t="s">
        <v>867</v>
      </c>
      <c r="B365" s="5"/>
      <c r="C365" s="7" t="s">
        <v>375</v>
      </c>
      <c r="E365" s="5"/>
      <c r="F365" s="35" t="s">
        <v>23</v>
      </c>
      <c r="G365" s="35" t="s">
        <v>23</v>
      </c>
      <c r="H365" s="35" t="s">
        <v>23</v>
      </c>
      <c r="I365" s="5"/>
      <c r="J365" s="7" t="s">
        <v>834</v>
      </c>
      <c r="K365" s="5"/>
      <c r="L365" s="5"/>
      <c r="M365" s="5"/>
      <c r="N365" s="5"/>
      <c r="O365" s="5"/>
      <c r="P365" s="5"/>
      <c r="Q365" s="5"/>
      <c r="R365" s="5"/>
      <c r="S365" s="5"/>
      <c r="T365" s="5"/>
      <c r="U365" s="5"/>
      <c r="V365" s="5"/>
      <c r="W365" s="5"/>
      <c r="X365" s="5"/>
      <c r="Y365" s="5"/>
      <c r="Z365" s="5"/>
      <c r="AA365" s="5"/>
      <c r="AB365" s="5"/>
      <c r="AC365" s="5"/>
    </row>
    <row r="366" spans="1:29">
      <c r="A366" s="21" t="s">
        <v>868</v>
      </c>
      <c r="B366" s="5"/>
      <c r="C366" s="7" t="s">
        <v>375</v>
      </c>
      <c r="E366" s="5"/>
      <c r="F366" s="35" t="s">
        <v>23</v>
      </c>
      <c r="G366" s="35" t="s">
        <v>23</v>
      </c>
      <c r="H366" s="35" t="s">
        <v>23</v>
      </c>
      <c r="I366" s="5"/>
      <c r="J366" s="7" t="s">
        <v>834</v>
      </c>
      <c r="K366" s="5"/>
      <c r="L366" s="5"/>
      <c r="M366" s="5"/>
      <c r="N366" s="5"/>
      <c r="O366" s="5"/>
      <c r="P366" s="5"/>
      <c r="Q366" s="5"/>
      <c r="R366" s="5"/>
      <c r="S366" s="5"/>
      <c r="T366" s="5"/>
      <c r="U366" s="5"/>
      <c r="V366" s="5"/>
      <c r="W366" s="5"/>
      <c r="X366" s="5"/>
      <c r="Y366" s="5"/>
      <c r="Z366" s="5"/>
      <c r="AA366" s="5"/>
      <c r="AB366" s="5"/>
      <c r="AC366" s="5"/>
    </row>
    <row r="367" spans="1:29" ht="45">
      <c r="A367" s="21" t="s">
        <v>869</v>
      </c>
      <c r="B367" s="5"/>
      <c r="C367" s="7" t="s">
        <v>375</v>
      </c>
      <c r="E367" s="5"/>
      <c r="F367" s="35" t="s">
        <v>23</v>
      </c>
      <c r="G367" s="35" t="s">
        <v>23</v>
      </c>
      <c r="H367" s="35" t="s">
        <v>23</v>
      </c>
      <c r="I367" s="5"/>
      <c r="J367" s="7" t="s">
        <v>834</v>
      </c>
      <c r="K367" s="5"/>
      <c r="L367" s="5"/>
      <c r="M367" s="5"/>
      <c r="N367" s="5"/>
      <c r="O367" s="5"/>
      <c r="P367" s="5"/>
      <c r="Q367" s="5"/>
      <c r="R367" s="5"/>
      <c r="S367" s="5"/>
      <c r="T367" s="5"/>
      <c r="U367" s="5"/>
      <c r="V367" s="5"/>
      <c r="W367" s="5"/>
      <c r="X367" s="5"/>
      <c r="Y367" s="5"/>
      <c r="Z367" s="5"/>
      <c r="AA367" s="5"/>
      <c r="AB367" s="5"/>
      <c r="AC367" s="5"/>
    </row>
    <row r="368" spans="1:29">
      <c r="A368" s="21" t="s">
        <v>870</v>
      </c>
      <c r="B368" s="5"/>
      <c r="C368" s="7" t="s">
        <v>375</v>
      </c>
      <c r="E368" s="5"/>
      <c r="F368" s="35" t="s">
        <v>23</v>
      </c>
      <c r="G368" s="35" t="s">
        <v>23</v>
      </c>
      <c r="H368" s="35" t="s">
        <v>23</v>
      </c>
      <c r="I368" s="5"/>
      <c r="J368" s="7" t="s">
        <v>834</v>
      </c>
      <c r="K368" s="5"/>
      <c r="L368" s="5"/>
      <c r="M368" s="5"/>
      <c r="N368" s="5"/>
      <c r="O368" s="5"/>
      <c r="P368" s="5"/>
      <c r="Q368" s="5"/>
      <c r="R368" s="5"/>
      <c r="S368" s="5"/>
      <c r="T368" s="5"/>
      <c r="U368" s="5"/>
      <c r="V368" s="5"/>
      <c r="W368" s="5"/>
      <c r="X368" s="5"/>
      <c r="Y368" s="5"/>
      <c r="Z368" s="5"/>
      <c r="AA368" s="5"/>
      <c r="AB368" s="5"/>
      <c r="AC368" s="5"/>
    </row>
    <row r="369" spans="1:29" ht="30">
      <c r="A369" s="21" t="s">
        <v>844</v>
      </c>
      <c r="B369" s="5"/>
      <c r="C369" s="7" t="s">
        <v>351</v>
      </c>
      <c r="E369" s="5"/>
      <c r="F369" s="35" t="s">
        <v>23</v>
      </c>
      <c r="G369" s="35" t="s">
        <v>23</v>
      </c>
      <c r="H369" s="35" t="s">
        <v>23</v>
      </c>
      <c r="I369" s="5"/>
      <c r="J369" s="7" t="s">
        <v>834</v>
      </c>
      <c r="K369" s="5"/>
      <c r="L369" s="5"/>
      <c r="M369" s="5"/>
      <c r="N369" s="5"/>
      <c r="O369" s="5"/>
      <c r="P369" s="5"/>
      <c r="Q369" s="5"/>
      <c r="R369" s="5"/>
      <c r="S369" s="5"/>
      <c r="T369" s="5"/>
      <c r="U369" s="5"/>
      <c r="V369" s="5"/>
      <c r="W369" s="5"/>
      <c r="X369" s="5"/>
      <c r="Y369" s="5"/>
      <c r="Z369" s="5"/>
      <c r="AA369" s="5"/>
      <c r="AB369" s="5"/>
      <c r="AC369" s="5"/>
    </row>
    <row r="370" spans="1:29" ht="45">
      <c r="A370" s="21" t="s">
        <v>871</v>
      </c>
      <c r="B370" s="5"/>
      <c r="C370" s="7" t="s">
        <v>351</v>
      </c>
      <c r="E370" s="5"/>
      <c r="F370" s="35" t="s">
        <v>23</v>
      </c>
      <c r="G370" s="35" t="s">
        <v>23</v>
      </c>
      <c r="H370" s="35" t="s">
        <v>23</v>
      </c>
      <c r="I370" s="5"/>
      <c r="J370" s="7" t="s">
        <v>834</v>
      </c>
      <c r="K370" s="5"/>
      <c r="L370" s="5"/>
      <c r="M370" s="5"/>
      <c r="N370" s="5"/>
      <c r="O370" s="5"/>
      <c r="P370" s="5"/>
      <c r="Q370" s="5"/>
      <c r="R370" s="5"/>
      <c r="S370" s="5"/>
      <c r="T370" s="5"/>
      <c r="U370" s="5"/>
      <c r="V370" s="5"/>
      <c r="W370" s="5"/>
      <c r="X370" s="5"/>
      <c r="Y370" s="5"/>
      <c r="Z370" s="5"/>
      <c r="AA370" s="5"/>
      <c r="AB370" s="5"/>
      <c r="AC370" s="5"/>
    </row>
    <row r="371" spans="1:29">
      <c r="A371" s="21" t="s">
        <v>872</v>
      </c>
      <c r="B371" s="5"/>
      <c r="C371" s="7" t="s">
        <v>351</v>
      </c>
      <c r="E371" s="5"/>
      <c r="F371" s="35" t="s">
        <v>23</v>
      </c>
      <c r="G371" s="35" t="s">
        <v>23</v>
      </c>
      <c r="H371" s="35" t="s">
        <v>23</v>
      </c>
      <c r="I371" s="5"/>
      <c r="J371" s="7" t="s">
        <v>834</v>
      </c>
      <c r="K371" s="5"/>
      <c r="L371" s="5"/>
      <c r="M371" s="5"/>
      <c r="N371" s="5"/>
      <c r="O371" s="5"/>
      <c r="P371" s="5"/>
      <c r="Q371" s="5"/>
      <c r="R371" s="5"/>
      <c r="S371" s="5"/>
      <c r="T371" s="5"/>
      <c r="U371" s="5"/>
      <c r="V371" s="5"/>
      <c r="W371" s="5"/>
      <c r="X371" s="5"/>
      <c r="Y371" s="5"/>
      <c r="Z371" s="5"/>
      <c r="AA371" s="5"/>
      <c r="AB371" s="5"/>
      <c r="AC371" s="5"/>
    </row>
    <row r="372" spans="1:29">
      <c r="A372" s="21" t="s">
        <v>873</v>
      </c>
      <c r="B372" s="5"/>
      <c r="C372" s="7" t="s">
        <v>351</v>
      </c>
      <c r="E372" s="5"/>
      <c r="F372" s="35" t="s">
        <v>23</v>
      </c>
      <c r="G372" s="35" t="s">
        <v>23</v>
      </c>
      <c r="H372" s="35" t="s">
        <v>23</v>
      </c>
      <c r="I372" s="5"/>
      <c r="J372" s="7" t="s">
        <v>834</v>
      </c>
      <c r="K372" s="5"/>
      <c r="L372" s="5"/>
      <c r="M372" s="5"/>
      <c r="N372" s="5"/>
      <c r="O372" s="5"/>
      <c r="P372" s="5"/>
      <c r="Q372" s="5"/>
      <c r="R372" s="5"/>
      <c r="S372" s="5"/>
      <c r="T372" s="5"/>
      <c r="U372" s="5"/>
      <c r="V372" s="5"/>
      <c r="W372" s="5"/>
      <c r="X372" s="5"/>
      <c r="Y372" s="5"/>
      <c r="Z372" s="5"/>
      <c r="AA372" s="5"/>
      <c r="AB372" s="5"/>
      <c r="AC372" s="5"/>
    </row>
    <row r="373" spans="1:29">
      <c r="A373" s="21" t="s">
        <v>874</v>
      </c>
      <c r="B373" s="5"/>
      <c r="C373" s="7" t="s">
        <v>351</v>
      </c>
      <c r="E373" s="5"/>
      <c r="F373" s="35" t="s">
        <v>23</v>
      </c>
      <c r="G373" s="35" t="s">
        <v>23</v>
      </c>
      <c r="H373" s="35" t="s">
        <v>23</v>
      </c>
      <c r="I373" s="5"/>
      <c r="J373" s="7" t="s">
        <v>834</v>
      </c>
      <c r="K373" s="5"/>
      <c r="L373" s="5"/>
      <c r="M373" s="5"/>
      <c r="N373" s="5"/>
      <c r="O373" s="5"/>
      <c r="P373" s="5"/>
      <c r="Q373" s="5"/>
      <c r="R373" s="5"/>
      <c r="S373" s="5"/>
      <c r="T373" s="5"/>
      <c r="U373" s="5"/>
      <c r="V373" s="5"/>
      <c r="W373" s="5"/>
      <c r="X373" s="5"/>
      <c r="Y373" s="5"/>
      <c r="Z373" s="5"/>
      <c r="AA373" s="5"/>
      <c r="AB373" s="5"/>
      <c r="AC373" s="5"/>
    </row>
    <row r="374" spans="1:29" ht="45">
      <c r="A374" s="21" t="s">
        <v>875</v>
      </c>
      <c r="B374" s="5"/>
      <c r="C374" s="7" t="s">
        <v>351</v>
      </c>
      <c r="E374" s="5"/>
      <c r="F374" s="35" t="s">
        <v>23</v>
      </c>
      <c r="G374" s="35" t="s">
        <v>23</v>
      </c>
      <c r="H374" s="35" t="s">
        <v>23</v>
      </c>
      <c r="I374" s="5"/>
      <c r="J374" s="7" t="s">
        <v>834</v>
      </c>
      <c r="K374" s="5"/>
      <c r="L374" s="5"/>
      <c r="M374" s="5"/>
      <c r="N374" s="5"/>
      <c r="O374" s="5"/>
      <c r="P374" s="5"/>
      <c r="Q374" s="5"/>
      <c r="R374" s="5"/>
      <c r="S374" s="5"/>
      <c r="T374" s="5"/>
      <c r="U374" s="5"/>
      <c r="V374" s="5"/>
      <c r="W374" s="5"/>
      <c r="X374" s="5"/>
      <c r="Y374" s="5"/>
      <c r="Z374" s="5"/>
      <c r="AA374" s="5"/>
      <c r="AB374" s="5"/>
      <c r="AC374" s="5"/>
    </row>
    <row r="375" spans="1:29">
      <c r="A375" s="21" t="s">
        <v>270</v>
      </c>
      <c r="B375" s="5"/>
      <c r="C375" s="7" t="s">
        <v>351</v>
      </c>
      <c r="E375" s="5"/>
      <c r="F375" s="35" t="s">
        <v>23</v>
      </c>
      <c r="G375" s="35" t="s">
        <v>23</v>
      </c>
      <c r="H375" s="35" t="s">
        <v>23</v>
      </c>
      <c r="I375" s="5"/>
      <c r="J375" s="7" t="s">
        <v>834</v>
      </c>
      <c r="K375" s="5"/>
      <c r="L375" s="5"/>
      <c r="M375" s="5"/>
      <c r="N375" s="5"/>
      <c r="O375" s="5"/>
      <c r="P375" s="5"/>
      <c r="Q375" s="5"/>
      <c r="R375" s="5"/>
      <c r="S375" s="5"/>
      <c r="T375" s="5"/>
      <c r="U375" s="5"/>
      <c r="V375" s="5"/>
      <c r="W375" s="5"/>
      <c r="X375" s="5"/>
      <c r="Y375" s="5"/>
      <c r="Z375" s="5"/>
      <c r="AA375" s="5"/>
      <c r="AB375" s="5"/>
      <c r="AC375" s="5"/>
    </row>
    <row r="376" spans="1:29" ht="30">
      <c r="A376" s="21" t="s">
        <v>876</v>
      </c>
      <c r="B376" s="5"/>
      <c r="C376" s="7" t="s">
        <v>351</v>
      </c>
      <c r="E376" s="5"/>
      <c r="F376" s="35" t="s">
        <v>23</v>
      </c>
      <c r="G376" s="35" t="s">
        <v>23</v>
      </c>
      <c r="H376" s="35" t="s">
        <v>23</v>
      </c>
      <c r="I376" s="5"/>
      <c r="J376" s="7" t="s">
        <v>834</v>
      </c>
      <c r="K376" s="5"/>
      <c r="L376" s="5"/>
      <c r="M376" s="5"/>
      <c r="N376" s="5"/>
      <c r="O376" s="5"/>
      <c r="P376" s="5"/>
      <c r="Q376" s="5"/>
      <c r="R376" s="5"/>
      <c r="S376" s="5"/>
      <c r="T376" s="5"/>
      <c r="U376" s="5"/>
      <c r="V376" s="5"/>
      <c r="W376" s="5"/>
      <c r="X376" s="5"/>
      <c r="Y376" s="5"/>
      <c r="Z376" s="5"/>
      <c r="AA376" s="5"/>
      <c r="AB376" s="5"/>
      <c r="AC376" s="5"/>
    </row>
    <row r="377" spans="1:29">
      <c r="A377" s="21" t="s">
        <v>877</v>
      </c>
      <c r="B377" s="5"/>
      <c r="C377" s="7" t="s">
        <v>351</v>
      </c>
      <c r="E377" s="5"/>
      <c r="F377" s="35" t="s">
        <v>23</v>
      </c>
      <c r="G377" s="35" t="s">
        <v>23</v>
      </c>
      <c r="H377" s="35" t="s">
        <v>23</v>
      </c>
      <c r="I377" s="5"/>
      <c r="J377" s="7" t="s">
        <v>834</v>
      </c>
      <c r="K377" s="5"/>
      <c r="L377" s="5"/>
      <c r="M377" s="5"/>
      <c r="N377" s="5"/>
      <c r="O377" s="5"/>
      <c r="P377" s="5"/>
      <c r="Q377" s="5"/>
      <c r="R377" s="5"/>
      <c r="S377" s="5"/>
      <c r="T377" s="5"/>
      <c r="U377" s="5"/>
      <c r="V377" s="5"/>
      <c r="W377" s="5"/>
      <c r="X377" s="5"/>
      <c r="Y377" s="5"/>
      <c r="Z377" s="5"/>
      <c r="AA377" s="5"/>
      <c r="AB377" s="5"/>
      <c r="AC377" s="5"/>
    </row>
    <row r="378" spans="1:29" ht="30">
      <c r="A378" s="21" t="s">
        <v>878</v>
      </c>
      <c r="B378" s="5"/>
      <c r="C378" s="7" t="s">
        <v>351</v>
      </c>
      <c r="E378" s="5"/>
      <c r="F378" s="35" t="s">
        <v>23</v>
      </c>
      <c r="G378" s="35" t="s">
        <v>23</v>
      </c>
      <c r="H378" s="35" t="s">
        <v>23</v>
      </c>
      <c r="I378" s="5"/>
      <c r="J378" s="7" t="s">
        <v>834</v>
      </c>
      <c r="K378" s="5"/>
      <c r="L378" s="5"/>
      <c r="M378" s="5"/>
      <c r="N378" s="5"/>
      <c r="O378" s="5"/>
      <c r="P378" s="5"/>
      <c r="Q378" s="5"/>
      <c r="R378" s="5"/>
      <c r="S378" s="5"/>
      <c r="T378" s="5"/>
      <c r="U378" s="5"/>
      <c r="V378" s="5"/>
      <c r="W378" s="5"/>
      <c r="X378" s="5"/>
      <c r="Y378" s="5"/>
      <c r="Z378" s="5"/>
      <c r="AA378" s="5"/>
      <c r="AB378" s="5"/>
      <c r="AC378" s="5"/>
    </row>
    <row r="379" spans="1:29">
      <c r="A379" s="21" t="s">
        <v>879</v>
      </c>
      <c r="B379" s="5"/>
      <c r="C379" s="7" t="s">
        <v>220</v>
      </c>
      <c r="E379" s="5"/>
      <c r="F379" s="35" t="s">
        <v>23</v>
      </c>
      <c r="G379" s="35" t="s">
        <v>23</v>
      </c>
      <c r="H379" s="35" t="s">
        <v>23</v>
      </c>
      <c r="I379" s="5"/>
      <c r="J379" s="7" t="s">
        <v>880</v>
      </c>
      <c r="K379" s="5"/>
      <c r="L379" s="5"/>
      <c r="M379" s="5"/>
      <c r="N379" s="5"/>
      <c r="O379" s="5"/>
      <c r="P379" s="5"/>
      <c r="Q379" s="5"/>
      <c r="R379" s="5"/>
      <c r="S379" s="5"/>
      <c r="T379" s="5"/>
      <c r="U379" s="5"/>
      <c r="V379" s="5"/>
      <c r="W379" s="5"/>
      <c r="X379" s="5"/>
      <c r="Y379" s="5"/>
      <c r="Z379" s="5"/>
      <c r="AA379" s="5"/>
      <c r="AB379" s="5"/>
      <c r="AC379" s="5"/>
    </row>
    <row r="380" spans="1:29">
      <c r="A380" s="21" t="s">
        <v>881</v>
      </c>
      <c r="B380" s="5"/>
      <c r="C380" s="7" t="s">
        <v>220</v>
      </c>
      <c r="E380" s="5"/>
      <c r="F380" s="35" t="s">
        <v>23</v>
      </c>
      <c r="G380" s="35" t="s">
        <v>23</v>
      </c>
      <c r="H380" s="35" t="s">
        <v>23</v>
      </c>
      <c r="I380" s="5"/>
      <c r="J380" s="7" t="s">
        <v>880</v>
      </c>
      <c r="K380" s="5"/>
      <c r="L380" s="5"/>
      <c r="M380" s="5"/>
      <c r="N380" s="5"/>
      <c r="O380" s="5"/>
      <c r="P380" s="5"/>
      <c r="Q380" s="5"/>
      <c r="R380" s="5"/>
      <c r="S380" s="5"/>
      <c r="T380" s="5"/>
      <c r="U380" s="5"/>
      <c r="V380" s="5"/>
      <c r="W380" s="5"/>
      <c r="X380" s="5"/>
      <c r="Y380" s="5"/>
      <c r="Z380" s="5"/>
      <c r="AA380" s="5"/>
      <c r="AB380" s="5"/>
      <c r="AC380" s="5"/>
    </row>
    <row r="381" spans="1:29">
      <c r="A381" s="21" t="s">
        <v>882</v>
      </c>
      <c r="B381" s="5"/>
      <c r="C381" s="7" t="s">
        <v>427</v>
      </c>
      <c r="E381" s="5"/>
      <c r="F381" s="35" t="s">
        <v>23</v>
      </c>
      <c r="G381" s="35" t="s">
        <v>23</v>
      </c>
      <c r="H381" s="35" t="s">
        <v>23</v>
      </c>
      <c r="I381" s="5"/>
      <c r="J381" s="7" t="s">
        <v>880</v>
      </c>
      <c r="K381" s="5"/>
      <c r="L381" s="5"/>
      <c r="M381" s="5"/>
      <c r="N381" s="5"/>
      <c r="O381" s="5"/>
      <c r="P381" s="5"/>
      <c r="Q381" s="5"/>
      <c r="R381" s="5"/>
      <c r="S381" s="5"/>
      <c r="T381" s="5"/>
      <c r="U381" s="5"/>
      <c r="V381" s="5"/>
      <c r="W381" s="5"/>
      <c r="X381" s="5"/>
      <c r="Y381" s="5"/>
      <c r="Z381" s="5"/>
      <c r="AA381" s="5"/>
      <c r="AB381" s="5"/>
      <c r="AC381" s="5"/>
    </row>
    <row r="382" spans="1:29" ht="30">
      <c r="A382" s="21" t="s">
        <v>883</v>
      </c>
      <c r="B382" s="7" t="s">
        <v>884</v>
      </c>
      <c r="C382" s="7" t="s">
        <v>885</v>
      </c>
      <c r="E382" s="5"/>
      <c r="F382" s="35" t="s">
        <v>23</v>
      </c>
      <c r="G382" s="35" t="s">
        <v>23</v>
      </c>
      <c r="H382" s="35" t="s">
        <v>23</v>
      </c>
      <c r="I382" s="5"/>
      <c r="J382" s="7" t="s">
        <v>880</v>
      </c>
      <c r="K382" s="5"/>
      <c r="L382" s="5"/>
      <c r="M382" s="5"/>
      <c r="N382" s="5"/>
      <c r="O382" s="5"/>
      <c r="P382" s="5"/>
      <c r="Q382" s="5"/>
      <c r="R382" s="5"/>
      <c r="S382" s="5"/>
      <c r="T382" s="5"/>
      <c r="U382" s="5"/>
      <c r="V382" s="5"/>
      <c r="W382" s="5"/>
      <c r="X382" s="5"/>
      <c r="Y382" s="5"/>
      <c r="Z382" s="5"/>
      <c r="AA382" s="5"/>
      <c r="AB382" s="5"/>
      <c r="AC382" s="5"/>
    </row>
    <row r="383" spans="1:29" ht="30">
      <c r="A383" s="21" t="s">
        <v>886</v>
      </c>
      <c r="B383" s="7" t="s">
        <v>887</v>
      </c>
      <c r="C383" s="7" t="s">
        <v>888</v>
      </c>
      <c r="E383" s="5"/>
      <c r="F383" s="35" t="s">
        <v>23</v>
      </c>
      <c r="G383" s="35" t="s">
        <v>23</v>
      </c>
      <c r="H383" s="35" t="s">
        <v>23</v>
      </c>
      <c r="I383" s="5"/>
      <c r="J383" s="7" t="s">
        <v>880</v>
      </c>
      <c r="K383" s="5"/>
      <c r="L383" s="5"/>
      <c r="M383" s="5"/>
      <c r="N383" s="5"/>
      <c r="O383" s="5"/>
      <c r="P383" s="5"/>
      <c r="Q383" s="5"/>
      <c r="R383" s="5"/>
      <c r="S383" s="5"/>
      <c r="T383" s="5"/>
      <c r="U383" s="5"/>
      <c r="V383" s="5"/>
      <c r="W383" s="5"/>
      <c r="X383" s="5"/>
      <c r="Y383" s="5"/>
      <c r="Z383" s="5"/>
      <c r="AA383" s="5"/>
      <c r="AB383" s="5"/>
      <c r="AC383" s="5"/>
    </row>
    <row r="384" spans="1:29">
      <c r="A384" s="21" t="s">
        <v>889</v>
      </c>
      <c r="B384" s="5"/>
      <c r="C384" s="7" t="s">
        <v>890</v>
      </c>
      <c r="E384" s="5"/>
      <c r="F384" s="35" t="s">
        <v>23</v>
      </c>
      <c r="G384" s="35" t="s">
        <v>23</v>
      </c>
      <c r="H384" s="35" t="s">
        <v>23</v>
      </c>
      <c r="I384" s="5"/>
      <c r="J384" s="7" t="s">
        <v>880</v>
      </c>
      <c r="K384" s="5"/>
      <c r="L384" s="5"/>
      <c r="M384" s="5"/>
      <c r="N384" s="5"/>
      <c r="O384" s="5"/>
      <c r="P384" s="5"/>
      <c r="Q384" s="5"/>
      <c r="R384" s="5"/>
      <c r="S384" s="5"/>
      <c r="T384" s="5"/>
      <c r="U384" s="5"/>
      <c r="V384" s="5"/>
      <c r="W384" s="5"/>
      <c r="X384" s="5"/>
      <c r="Y384" s="5"/>
      <c r="Z384" s="5"/>
      <c r="AA384" s="5"/>
      <c r="AB384" s="5"/>
      <c r="AC384" s="5"/>
    </row>
    <row r="385" spans="1:29" ht="30">
      <c r="A385" s="21" t="s">
        <v>891</v>
      </c>
      <c r="B385" s="7" t="s">
        <v>825</v>
      </c>
      <c r="C385" s="7" t="s">
        <v>826</v>
      </c>
      <c r="E385" s="5"/>
      <c r="F385" s="35" t="s">
        <v>23</v>
      </c>
      <c r="G385" s="35" t="s">
        <v>23</v>
      </c>
      <c r="H385" s="35" t="s">
        <v>23</v>
      </c>
      <c r="I385" s="5"/>
      <c r="J385" s="7" t="s">
        <v>880</v>
      </c>
      <c r="K385" s="5"/>
      <c r="L385" s="5"/>
      <c r="M385" s="5"/>
      <c r="N385" s="5"/>
      <c r="O385" s="5"/>
      <c r="P385" s="5"/>
      <c r="Q385" s="5"/>
      <c r="R385" s="5"/>
      <c r="S385" s="5"/>
      <c r="T385" s="5"/>
      <c r="U385" s="5"/>
      <c r="V385" s="5"/>
      <c r="W385" s="5"/>
      <c r="X385" s="5"/>
      <c r="Y385" s="5"/>
      <c r="Z385" s="5"/>
      <c r="AA385" s="5"/>
      <c r="AB385" s="5"/>
      <c r="AC385" s="5"/>
    </row>
    <row r="386" spans="1:29" ht="30">
      <c r="A386" s="21" t="s">
        <v>892</v>
      </c>
      <c r="B386" s="7" t="s">
        <v>307</v>
      </c>
      <c r="C386" s="7" t="s">
        <v>281</v>
      </c>
      <c r="E386" s="5"/>
      <c r="F386" s="35" t="s">
        <v>23</v>
      </c>
      <c r="G386" s="35" t="s">
        <v>23</v>
      </c>
      <c r="H386" s="35" t="s">
        <v>23</v>
      </c>
      <c r="I386" s="5"/>
      <c r="J386" s="7" t="s">
        <v>880</v>
      </c>
      <c r="K386" s="5"/>
      <c r="L386" s="5"/>
      <c r="M386" s="5"/>
      <c r="N386" s="5"/>
      <c r="O386" s="5"/>
      <c r="P386" s="5"/>
      <c r="Q386" s="5"/>
      <c r="R386" s="5"/>
      <c r="S386" s="5"/>
      <c r="T386" s="5"/>
      <c r="U386" s="5"/>
      <c r="V386" s="5"/>
      <c r="W386" s="5"/>
      <c r="X386" s="5"/>
      <c r="Y386" s="5"/>
      <c r="Z386" s="5"/>
      <c r="AA386" s="5"/>
      <c r="AB386" s="5"/>
      <c r="AC386" s="5"/>
    </row>
    <row r="387" spans="1:29">
      <c r="A387" s="21" t="s">
        <v>893</v>
      </c>
      <c r="B387" s="5"/>
      <c r="C387" s="7" t="s">
        <v>335</v>
      </c>
      <c r="E387" s="5"/>
      <c r="F387" s="35" t="s">
        <v>23</v>
      </c>
      <c r="G387" s="35" t="s">
        <v>23</v>
      </c>
      <c r="H387" s="35" t="s">
        <v>23</v>
      </c>
      <c r="I387" s="5"/>
      <c r="J387" s="7" t="s">
        <v>880</v>
      </c>
      <c r="K387" s="5"/>
      <c r="L387" s="5"/>
      <c r="M387" s="5"/>
      <c r="N387" s="5"/>
      <c r="O387" s="5"/>
      <c r="P387" s="5"/>
      <c r="Q387" s="5"/>
      <c r="R387" s="5"/>
      <c r="S387" s="5"/>
      <c r="T387" s="5"/>
      <c r="U387" s="5"/>
      <c r="V387" s="5"/>
      <c r="W387" s="5"/>
      <c r="X387" s="5"/>
      <c r="Y387" s="5"/>
      <c r="Z387" s="5"/>
      <c r="AA387" s="5"/>
      <c r="AB387" s="5"/>
      <c r="AC387" s="5"/>
    </row>
    <row r="388" spans="1:29">
      <c r="A388" s="21" t="s">
        <v>894</v>
      </c>
      <c r="B388" s="5"/>
      <c r="C388" s="7" t="s">
        <v>357</v>
      </c>
      <c r="E388" s="5"/>
      <c r="F388" s="35" t="s">
        <v>23</v>
      </c>
      <c r="G388" s="35" t="s">
        <v>23</v>
      </c>
      <c r="H388" s="35" t="s">
        <v>23</v>
      </c>
      <c r="I388" s="5"/>
      <c r="J388" s="7" t="s">
        <v>880</v>
      </c>
      <c r="K388" s="5"/>
      <c r="L388" s="5"/>
      <c r="M388" s="5"/>
      <c r="N388" s="5"/>
      <c r="O388" s="5"/>
      <c r="P388" s="5"/>
      <c r="Q388" s="5"/>
      <c r="R388" s="5"/>
      <c r="S388" s="5"/>
      <c r="T388" s="5"/>
      <c r="U388" s="5"/>
      <c r="V388" s="5"/>
      <c r="W388" s="5"/>
      <c r="X388" s="5"/>
      <c r="Y388" s="5"/>
      <c r="Z388" s="5"/>
      <c r="AA388" s="5"/>
      <c r="AB388" s="5"/>
      <c r="AC388" s="5"/>
    </row>
    <row r="389" spans="1:29">
      <c r="A389" s="21" t="s">
        <v>895</v>
      </c>
      <c r="B389" s="5"/>
      <c r="C389" s="7" t="s">
        <v>324</v>
      </c>
      <c r="E389" s="5"/>
      <c r="F389" s="35" t="s">
        <v>23</v>
      </c>
      <c r="G389" s="35" t="s">
        <v>23</v>
      </c>
      <c r="H389" s="35" t="s">
        <v>23</v>
      </c>
      <c r="I389" s="5"/>
      <c r="J389" s="7" t="s">
        <v>880</v>
      </c>
      <c r="K389" s="5"/>
      <c r="L389" s="5"/>
      <c r="M389" s="5"/>
      <c r="N389" s="5"/>
      <c r="O389" s="5"/>
      <c r="P389" s="5"/>
      <c r="Q389" s="5"/>
      <c r="R389" s="5"/>
      <c r="S389" s="5"/>
      <c r="T389" s="5"/>
      <c r="U389" s="5"/>
      <c r="V389" s="5"/>
      <c r="W389" s="5"/>
      <c r="X389" s="5"/>
      <c r="Y389" s="5"/>
      <c r="Z389" s="5"/>
      <c r="AA389" s="5"/>
      <c r="AB389" s="5"/>
      <c r="AC389" s="5"/>
    </row>
    <row r="390" spans="1:29">
      <c r="A390" s="21" t="s">
        <v>896</v>
      </c>
      <c r="B390" s="7" t="s">
        <v>897</v>
      </c>
      <c r="C390" s="7" t="s">
        <v>210</v>
      </c>
      <c r="E390" s="5"/>
      <c r="F390" s="35" t="s">
        <v>23</v>
      </c>
      <c r="G390" s="35" t="s">
        <v>23</v>
      </c>
      <c r="H390" s="35" t="s">
        <v>23</v>
      </c>
      <c r="I390" s="5"/>
      <c r="J390" s="7" t="s">
        <v>880</v>
      </c>
      <c r="K390" s="5"/>
      <c r="L390" s="5"/>
      <c r="M390" s="5"/>
      <c r="N390" s="5"/>
      <c r="O390" s="5"/>
      <c r="P390" s="5"/>
      <c r="Q390" s="5"/>
      <c r="R390" s="5"/>
      <c r="S390" s="5"/>
      <c r="T390" s="5"/>
      <c r="U390" s="5"/>
      <c r="V390" s="5"/>
      <c r="W390" s="5"/>
      <c r="X390" s="5"/>
      <c r="Y390" s="5"/>
      <c r="Z390" s="5"/>
      <c r="AA390" s="5"/>
      <c r="AB390" s="5"/>
      <c r="AC390" s="5"/>
    </row>
    <row r="391" spans="1:29">
      <c r="A391" s="21" t="s">
        <v>898</v>
      </c>
      <c r="B391" s="7" t="s">
        <v>899</v>
      </c>
      <c r="C391" s="7" t="s">
        <v>220</v>
      </c>
      <c r="E391" s="5"/>
      <c r="F391" s="35" t="s">
        <v>23</v>
      </c>
      <c r="G391" s="35" t="s">
        <v>23</v>
      </c>
      <c r="H391" s="35" t="s">
        <v>23</v>
      </c>
      <c r="I391" s="5"/>
      <c r="J391" s="7" t="s">
        <v>880</v>
      </c>
      <c r="K391" s="5"/>
      <c r="L391" s="5"/>
      <c r="M391" s="5"/>
      <c r="N391" s="5"/>
      <c r="O391" s="5"/>
      <c r="P391" s="5"/>
      <c r="Q391" s="5"/>
      <c r="R391" s="5"/>
      <c r="S391" s="5"/>
      <c r="T391" s="5"/>
      <c r="U391" s="5"/>
      <c r="V391" s="5"/>
      <c r="W391" s="5"/>
      <c r="X391" s="5"/>
      <c r="Y391" s="5"/>
      <c r="Z391" s="5"/>
      <c r="AA391" s="5"/>
      <c r="AB391" s="5"/>
      <c r="AC391" s="5"/>
    </row>
    <row r="392" spans="1:29">
      <c r="A392" s="21" t="s">
        <v>900</v>
      </c>
      <c r="B392" s="7" t="s">
        <v>901</v>
      </c>
      <c r="C392" s="7" t="s">
        <v>902</v>
      </c>
      <c r="E392" s="5"/>
      <c r="F392" s="35" t="s">
        <v>23</v>
      </c>
      <c r="G392" s="35" t="s">
        <v>23</v>
      </c>
      <c r="H392" s="35" t="s">
        <v>23</v>
      </c>
      <c r="I392" s="5"/>
      <c r="J392" s="7" t="s">
        <v>880</v>
      </c>
      <c r="K392" s="5"/>
      <c r="L392" s="5"/>
      <c r="M392" s="5"/>
      <c r="N392" s="5"/>
      <c r="O392" s="5"/>
      <c r="P392" s="5"/>
      <c r="Q392" s="5"/>
      <c r="R392" s="5"/>
      <c r="S392" s="5"/>
      <c r="T392" s="5"/>
      <c r="U392" s="5"/>
      <c r="V392" s="5"/>
      <c r="W392" s="5"/>
      <c r="X392" s="5"/>
      <c r="Y392" s="5"/>
      <c r="Z392" s="5"/>
      <c r="AA392" s="5"/>
      <c r="AB392" s="5"/>
      <c r="AC392" s="5"/>
    </row>
    <row r="393" spans="1:29">
      <c r="A393" s="21" t="s">
        <v>903</v>
      </c>
      <c r="B393" s="7" t="s">
        <v>904</v>
      </c>
      <c r="C393" s="7" t="s">
        <v>324</v>
      </c>
      <c r="E393" s="5"/>
      <c r="F393" s="35" t="s">
        <v>23</v>
      </c>
      <c r="G393" s="35" t="s">
        <v>23</v>
      </c>
      <c r="H393" s="35" t="s">
        <v>23</v>
      </c>
      <c r="I393" s="5"/>
      <c r="J393" s="7" t="s">
        <v>880</v>
      </c>
      <c r="K393" s="5"/>
      <c r="L393" s="5"/>
      <c r="M393" s="5"/>
      <c r="N393" s="5"/>
      <c r="O393" s="5"/>
      <c r="P393" s="5"/>
      <c r="Q393" s="5"/>
      <c r="R393" s="5"/>
      <c r="S393" s="5"/>
      <c r="T393" s="5"/>
      <c r="U393" s="5"/>
      <c r="V393" s="5"/>
      <c r="W393" s="5"/>
      <c r="X393" s="5"/>
      <c r="Y393" s="5"/>
      <c r="Z393" s="5"/>
      <c r="AA393" s="5"/>
      <c r="AB393" s="5"/>
      <c r="AC393" s="5"/>
    </row>
    <row r="394" spans="1:29" ht="30">
      <c r="A394" s="21" t="s">
        <v>905</v>
      </c>
      <c r="B394" s="7" t="s">
        <v>906</v>
      </c>
      <c r="C394" s="7" t="s">
        <v>357</v>
      </c>
      <c r="E394" s="5"/>
      <c r="F394" s="35" t="s">
        <v>23</v>
      </c>
      <c r="G394" s="35" t="s">
        <v>23</v>
      </c>
      <c r="H394" s="35" t="s">
        <v>23</v>
      </c>
      <c r="I394" s="5"/>
      <c r="J394" s="7" t="s">
        <v>880</v>
      </c>
      <c r="K394" s="5"/>
      <c r="L394" s="5"/>
      <c r="M394" s="5"/>
      <c r="N394" s="5"/>
      <c r="O394" s="5"/>
      <c r="P394" s="5"/>
      <c r="Q394" s="5"/>
      <c r="R394" s="5"/>
      <c r="S394" s="5"/>
      <c r="T394" s="5"/>
      <c r="U394" s="5"/>
      <c r="V394" s="5"/>
      <c r="W394" s="5"/>
      <c r="X394" s="5"/>
      <c r="Y394" s="5"/>
      <c r="Z394" s="5"/>
      <c r="AA394" s="5"/>
      <c r="AB394" s="5"/>
      <c r="AC394" s="5"/>
    </row>
    <row r="395" spans="1:29">
      <c r="A395" s="21" t="s">
        <v>907</v>
      </c>
      <c r="B395" s="5"/>
      <c r="C395" s="7" t="s">
        <v>335</v>
      </c>
      <c r="E395" s="5"/>
      <c r="F395" s="35" t="s">
        <v>23</v>
      </c>
      <c r="G395" s="35" t="s">
        <v>23</v>
      </c>
      <c r="H395" s="35" t="s">
        <v>23</v>
      </c>
      <c r="I395" s="5"/>
      <c r="J395" s="7" t="s">
        <v>880</v>
      </c>
      <c r="K395" s="5"/>
      <c r="L395" s="5"/>
      <c r="M395" s="5"/>
      <c r="N395" s="5"/>
      <c r="O395" s="5"/>
      <c r="P395" s="5"/>
      <c r="Q395" s="5"/>
      <c r="R395" s="5"/>
      <c r="S395" s="5"/>
      <c r="T395" s="5"/>
      <c r="U395" s="5"/>
      <c r="V395" s="5"/>
      <c r="W395" s="5"/>
      <c r="X395" s="5"/>
      <c r="Y395" s="5"/>
      <c r="Z395" s="5"/>
      <c r="AA395" s="5"/>
      <c r="AB395" s="5"/>
      <c r="AC395" s="5"/>
    </row>
    <row r="396" spans="1:29">
      <c r="A396" s="21" t="s">
        <v>908</v>
      </c>
      <c r="B396" s="7" t="s">
        <v>277</v>
      </c>
      <c r="C396" s="7" t="s">
        <v>210</v>
      </c>
      <c r="E396" s="5"/>
      <c r="F396" s="35" t="s">
        <v>23</v>
      </c>
      <c r="G396" s="35" t="s">
        <v>23</v>
      </c>
      <c r="H396" s="35" t="s">
        <v>23</v>
      </c>
      <c r="I396" s="5"/>
      <c r="J396" s="7" t="s">
        <v>880</v>
      </c>
      <c r="K396" s="5"/>
      <c r="L396" s="5"/>
      <c r="M396" s="5"/>
      <c r="N396" s="5"/>
      <c r="O396" s="5"/>
      <c r="P396" s="5"/>
      <c r="Q396" s="5"/>
      <c r="R396" s="5"/>
      <c r="S396" s="5"/>
      <c r="T396" s="5"/>
      <c r="U396" s="5"/>
      <c r="V396" s="5"/>
      <c r="W396" s="5"/>
      <c r="X396" s="5"/>
      <c r="Y396" s="5"/>
      <c r="Z396" s="5"/>
      <c r="AA396" s="5"/>
      <c r="AB396" s="5"/>
      <c r="AC396" s="5"/>
    </row>
    <row r="397" spans="1:29">
      <c r="A397" s="21" t="s">
        <v>909</v>
      </c>
      <c r="B397" s="5"/>
      <c r="C397" s="7" t="s">
        <v>220</v>
      </c>
      <c r="E397" s="9" t="s">
        <v>910</v>
      </c>
      <c r="F397" s="35" t="s">
        <v>23</v>
      </c>
      <c r="G397" s="35" t="s">
        <v>23</v>
      </c>
      <c r="H397" s="35" t="s">
        <v>23</v>
      </c>
      <c r="I397" s="5"/>
      <c r="J397" s="7" t="s">
        <v>911</v>
      </c>
      <c r="K397" s="5"/>
      <c r="L397" s="5"/>
      <c r="M397" s="5"/>
      <c r="N397" s="5"/>
      <c r="O397" s="5"/>
      <c r="P397" s="5"/>
      <c r="Q397" s="5"/>
      <c r="R397" s="5"/>
      <c r="S397" s="5"/>
      <c r="T397" s="5"/>
      <c r="U397" s="5"/>
      <c r="V397" s="5"/>
      <c r="W397" s="5"/>
      <c r="X397" s="5"/>
      <c r="Y397" s="5"/>
      <c r="Z397" s="5"/>
      <c r="AA397" s="5"/>
      <c r="AB397" s="5"/>
      <c r="AC397" s="5"/>
    </row>
    <row r="398" spans="1:29">
      <c r="A398" s="21" t="s">
        <v>912</v>
      </c>
      <c r="B398" s="5"/>
      <c r="C398" s="7" t="s">
        <v>220</v>
      </c>
      <c r="E398" s="9" t="s">
        <v>913</v>
      </c>
      <c r="F398" s="35" t="s">
        <v>23</v>
      </c>
      <c r="G398" s="35" t="s">
        <v>23</v>
      </c>
      <c r="H398" s="35" t="s">
        <v>23</v>
      </c>
      <c r="I398" s="5"/>
      <c r="J398" s="7" t="s">
        <v>911</v>
      </c>
      <c r="K398" s="5"/>
      <c r="L398" s="5"/>
      <c r="M398" s="5"/>
      <c r="N398" s="5"/>
      <c r="O398" s="5"/>
      <c r="P398" s="5"/>
      <c r="Q398" s="5"/>
      <c r="R398" s="5"/>
      <c r="S398" s="5"/>
      <c r="T398" s="5"/>
      <c r="U398" s="5"/>
      <c r="V398" s="5"/>
      <c r="W398" s="5"/>
      <c r="X398" s="5"/>
      <c r="Y398" s="5"/>
      <c r="Z398" s="5"/>
      <c r="AA398" s="5"/>
      <c r="AB398" s="5"/>
      <c r="AC398" s="5"/>
    </row>
    <row r="399" spans="1:29">
      <c r="A399" s="21" t="s">
        <v>914</v>
      </c>
      <c r="B399" s="5"/>
      <c r="C399" s="7" t="s">
        <v>450</v>
      </c>
      <c r="E399" s="9" t="s">
        <v>915</v>
      </c>
      <c r="F399" s="35" t="s">
        <v>23</v>
      </c>
      <c r="G399" s="35" t="s">
        <v>23</v>
      </c>
      <c r="H399" s="35" t="s">
        <v>23</v>
      </c>
      <c r="I399" s="5"/>
      <c r="J399" s="7" t="s">
        <v>911</v>
      </c>
      <c r="K399" s="5"/>
      <c r="L399" s="5"/>
      <c r="M399" s="5"/>
      <c r="N399" s="5"/>
      <c r="O399" s="5"/>
      <c r="P399" s="5"/>
      <c r="Q399" s="5"/>
      <c r="R399" s="5"/>
      <c r="S399" s="5"/>
      <c r="T399" s="5"/>
      <c r="U399" s="5"/>
      <c r="V399" s="5"/>
      <c r="W399" s="5"/>
      <c r="X399" s="5"/>
      <c r="Y399" s="5"/>
      <c r="Z399" s="5"/>
      <c r="AA399" s="5"/>
      <c r="AB399" s="5"/>
      <c r="AC399" s="5"/>
    </row>
    <row r="400" spans="1:29">
      <c r="A400" s="21" t="s">
        <v>916</v>
      </c>
      <c r="B400" s="5"/>
      <c r="C400" s="7" t="s">
        <v>324</v>
      </c>
      <c r="E400" s="9" t="s">
        <v>917</v>
      </c>
      <c r="F400" s="35" t="s">
        <v>23</v>
      </c>
      <c r="G400" s="35" t="s">
        <v>23</v>
      </c>
      <c r="H400" s="35" t="s">
        <v>23</v>
      </c>
      <c r="I400" s="5"/>
      <c r="J400" s="7" t="s">
        <v>911</v>
      </c>
      <c r="K400" s="5"/>
      <c r="L400" s="5"/>
      <c r="M400" s="5"/>
      <c r="N400" s="5"/>
      <c r="O400" s="5"/>
      <c r="P400" s="5"/>
      <c r="Q400" s="5"/>
      <c r="R400" s="5"/>
      <c r="S400" s="5"/>
      <c r="T400" s="5"/>
      <c r="U400" s="5"/>
      <c r="V400" s="5"/>
      <c r="W400" s="5"/>
      <c r="X400" s="5"/>
      <c r="Y400" s="5"/>
      <c r="Z400" s="5"/>
      <c r="AA400" s="5"/>
      <c r="AB400" s="5"/>
      <c r="AC400" s="5"/>
    </row>
    <row r="401" spans="1:29">
      <c r="A401" s="21" t="s">
        <v>918</v>
      </c>
      <c r="B401" s="5"/>
      <c r="C401" s="7" t="s">
        <v>417</v>
      </c>
      <c r="E401" s="9" t="s">
        <v>919</v>
      </c>
      <c r="F401" s="35" t="s">
        <v>23</v>
      </c>
      <c r="G401" s="35" t="s">
        <v>23</v>
      </c>
      <c r="H401" s="35" t="s">
        <v>23</v>
      </c>
      <c r="I401" s="5"/>
      <c r="J401" s="7" t="s">
        <v>911</v>
      </c>
      <c r="K401" s="5"/>
      <c r="L401" s="5"/>
      <c r="M401" s="5"/>
      <c r="N401" s="5"/>
      <c r="O401" s="5"/>
      <c r="P401" s="5"/>
      <c r="Q401" s="5"/>
      <c r="R401" s="5"/>
      <c r="S401" s="5"/>
      <c r="T401" s="5"/>
      <c r="U401" s="5"/>
      <c r="V401" s="5"/>
      <c r="W401" s="5"/>
      <c r="X401" s="5"/>
      <c r="Y401" s="5"/>
      <c r="Z401" s="5"/>
      <c r="AA401" s="5"/>
      <c r="AB401" s="5"/>
      <c r="AC401" s="5"/>
    </row>
    <row r="402" spans="1:29">
      <c r="A402" s="21" t="s">
        <v>920</v>
      </c>
      <c r="B402" s="5"/>
      <c r="C402" s="7" t="s">
        <v>398</v>
      </c>
      <c r="E402" s="9" t="s">
        <v>921</v>
      </c>
      <c r="F402" s="35" t="s">
        <v>23</v>
      </c>
      <c r="G402" s="35" t="s">
        <v>23</v>
      </c>
      <c r="H402" s="35" t="s">
        <v>23</v>
      </c>
      <c r="I402" s="5"/>
      <c r="J402" s="7" t="s">
        <v>911</v>
      </c>
      <c r="K402" s="5"/>
      <c r="L402" s="5"/>
      <c r="M402" s="5"/>
      <c r="N402" s="5"/>
      <c r="O402" s="5"/>
      <c r="P402" s="5"/>
      <c r="Q402" s="5"/>
      <c r="R402" s="5"/>
      <c r="S402" s="5"/>
      <c r="T402" s="5"/>
      <c r="U402" s="5"/>
      <c r="V402" s="5"/>
      <c r="W402" s="5"/>
      <c r="X402" s="5"/>
      <c r="Y402" s="5"/>
      <c r="Z402" s="5"/>
      <c r="AA402" s="5"/>
      <c r="AB402" s="5"/>
      <c r="AC402" s="5"/>
    </row>
    <row r="403" spans="1:29">
      <c r="A403" s="21" t="s">
        <v>400</v>
      </c>
      <c r="B403" s="5"/>
      <c r="C403" s="7" t="s">
        <v>398</v>
      </c>
      <c r="E403" s="9" t="s">
        <v>922</v>
      </c>
      <c r="F403" s="35" t="s">
        <v>23</v>
      </c>
      <c r="G403" s="35" t="s">
        <v>23</v>
      </c>
      <c r="H403" s="35" t="s">
        <v>23</v>
      </c>
      <c r="I403" s="5"/>
      <c r="J403" s="7" t="s">
        <v>911</v>
      </c>
      <c r="K403" s="5"/>
      <c r="L403" s="5"/>
      <c r="M403" s="5"/>
      <c r="N403" s="5"/>
      <c r="O403" s="5"/>
      <c r="P403" s="5"/>
      <c r="Q403" s="5"/>
      <c r="R403" s="5"/>
      <c r="S403" s="5"/>
      <c r="T403" s="5"/>
      <c r="U403" s="5"/>
      <c r="V403" s="5"/>
      <c r="W403" s="5"/>
      <c r="X403" s="5"/>
      <c r="Y403" s="5"/>
      <c r="Z403" s="5"/>
      <c r="AA403" s="5"/>
      <c r="AB403" s="5"/>
      <c r="AC403" s="5"/>
    </row>
    <row r="404" spans="1:29">
      <c r="A404" s="21" t="s">
        <v>923</v>
      </c>
      <c r="B404" s="5"/>
      <c r="C404" s="7" t="s">
        <v>324</v>
      </c>
      <c r="E404" s="9" t="s">
        <v>924</v>
      </c>
      <c r="F404" s="35" t="s">
        <v>23</v>
      </c>
      <c r="G404" s="35" t="s">
        <v>23</v>
      </c>
      <c r="H404" s="35" t="s">
        <v>23</v>
      </c>
      <c r="I404" s="5"/>
      <c r="J404" s="7" t="s">
        <v>911</v>
      </c>
      <c r="K404" s="5"/>
      <c r="L404" s="5"/>
      <c r="M404" s="5"/>
      <c r="N404" s="5"/>
      <c r="O404" s="5"/>
      <c r="P404" s="5"/>
      <c r="Q404" s="5"/>
      <c r="R404" s="5"/>
      <c r="S404" s="5"/>
      <c r="T404" s="5"/>
      <c r="U404" s="5"/>
      <c r="V404" s="5"/>
      <c r="W404" s="5"/>
      <c r="X404" s="5"/>
      <c r="Y404" s="5"/>
      <c r="Z404" s="5"/>
      <c r="AA404" s="5"/>
      <c r="AB404" s="5"/>
      <c r="AC404" s="5"/>
    </row>
    <row r="405" spans="1:29">
      <c r="A405" s="21" t="s">
        <v>925</v>
      </c>
      <c r="B405" s="5"/>
      <c r="C405" s="7" t="s">
        <v>32</v>
      </c>
      <c r="E405" s="9" t="s">
        <v>926</v>
      </c>
      <c r="F405" s="35" t="s">
        <v>23</v>
      </c>
      <c r="G405" s="35" t="s">
        <v>23</v>
      </c>
      <c r="H405" s="35" t="s">
        <v>23</v>
      </c>
      <c r="I405" s="5"/>
      <c r="J405" s="7" t="s">
        <v>927</v>
      </c>
      <c r="K405" s="5"/>
      <c r="L405" s="5"/>
      <c r="M405" s="5"/>
      <c r="N405" s="5"/>
      <c r="O405" s="5"/>
      <c r="P405" s="5"/>
      <c r="Q405" s="5"/>
      <c r="R405" s="5"/>
      <c r="S405" s="5"/>
      <c r="T405" s="5"/>
      <c r="U405" s="5"/>
      <c r="V405" s="5"/>
      <c r="W405" s="5"/>
      <c r="X405" s="5"/>
      <c r="Y405" s="5"/>
      <c r="Z405" s="5"/>
      <c r="AA405" s="5"/>
      <c r="AB405" s="5"/>
      <c r="AC405" s="5"/>
    </row>
    <row r="406" spans="1:29">
      <c r="A406" s="21" t="s">
        <v>928</v>
      </c>
      <c r="B406" s="5"/>
      <c r="C406" s="7" t="s">
        <v>46</v>
      </c>
      <c r="E406" s="9" t="s">
        <v>929</v>
      </c>
      <c r="F406" s="35" t="s">
        <v>23</v>
      </c>
      <c r="G406" s="35" t="s">
        <v>23</v>
      </c>
      <c r="H406" s="35" t="s">
        <v>23</v>
      </c>
      <c r="I406" s="5"/>
      <c r="J406" s="7" t="s">
        <v>927</v>
      </c>
      <c r="K406" s="5"/>
      <c r="L406" s="5"/>
      <c r="M406" s="5"/>
      <c r="N406" s="5"/>
      <c r="O406" s="5"/>
      <c r="P406" s="5"/>
      <c r="Q406" s="5"/>
      <c r="R406" s="5"/>
      <c r="S406" s="5"/>
      <c r="T406" s="5"/>
      <c r="U406" s="5"/>
      <c r="V406" s="5"/>
      <c r="W406" s="5"/>
      <c r="X406" s="5"/>
      <c r="Y406" s="5"/>
      <c r="Z406" s="5"/>
      <c r="AA406" s="5"/>
      <c r="AB406" s="5"/>
      <c r="AC406" s="5"/>
    </row>
    <row r="407" spans="1:29">
      <c r="A407" s="21" t="s">
        <v>930</v>
      </c>
      <c r="B407" s="5"/>
      <c r="C407" s="7" t="s">
        <v>97</v>
      </c>
      <c r="E407" s="9" t="s">
        <v>931</v>
      </c>
      <c r="F407" s="35" t="s">
        <v>23</v>
      </c>
      <c r="G407" s="35" t="s">
        <v>23</v>
      </c>
      <c r="H407" s="35" t="s">
        <v>23</v>
      </c>
      <c r="I407" s="5"/>
      <c r="J407" s="7" t="s">
        <v>927</v>
      </c>
      <c r="K407" s="5"/>
      <c r="L407" s="5"/>
      <c r="M407" s="5"/>
      <c r="N407" s="5"/>
      <c r="O407" s="5"/>
      <c r="P407" s="5"/>
      <c r="Q407" s="5"/>
      <c r="R407" s="5"/>
      <c r="S407" s="5"/>
      <c r="T407" s="5"/>
      <c r="U407" s="5"/>
      <c r="V407" s="5"/>
      <c r="W407" s="5"/>
      <c r="X407" s="5"/>
      <c r="Y407" s="5"/>
      <c r="Z407" s="5"/>
      <c r="AA407" s="5"/>
      <c r="AB407" s="5"/>
      <c r="AC407" s="5"/>
    </row>
    <row r="408" spans="1:29">
      <c r="A408" s="21" t="s">
        <v>932</v>
      </c>
      <c r="B408" s="5"/>
      <c r="C408" s="7" t="s">
        <v>933</v>
      </c>
      <c r="E408" s="9" t="s">
        <v>934</v>
      </c>
      <c r="F408" s="35" t="s">
        <v>23</v>
      </c>
      <c r="G408" s="35" t="s">
        <v>23</v>
      </c>
      <c r="H408" s="35" t="s">
        <v>23</v>
      </c>
      <c r="I408" s="5"/>
      <c r="J408" s="7" t="s">
        <v>927</v>
      </c>
      <c r="K408" s="5"/>
      <c r="L408" s="5"/>
      <c r="M408" s="5"/>
      <c r="N408" s="5"/>
      <c r="O408" s="5"/>
      <c r="P408" s="5"/>
      <c r="Q408" s="5"/>
      <c r="R408" s="5"/>
      <c r="S408" s="5"/>
      <c r="T408" s="5"/>
      <c r="U408" s="5"/>
      <c r="V408" s="5"/>
      <c r="W408" s="5"/>
      <c r="X408" s="5"/>
      <c r="Y408" s="5"/>
      <c r="Z408" s="5"/>
      <c r="AA408" s="5"/>
      <c r="AB408" s="5"/>
      <c r="AC408" s="5"/>
    </row>
    <row r="409" spans="1:29">
      <c r="A409" s="21" t="s">
        <v>935</v>
      </c>
      <c r="B409" s="5"/>
      <c r="C409" s="7" t="s">
        <v>936</v>
      </c>
      <c r="E409" s="9" t="s">
        <v>937</v>
      </c>
      <c r="F409" s="35" t="s">
        <v>23</v>
      </c>
      <c r="G409" s="35" t="s">
        <v>23</v>
      </c>
      <c r="H409" s="35" t="s">
        <v>23</v>
      </c>
      <c r="I409" s="5"/>
      <c r="J409" s="7" t="s">
        <v>927</v>
      </c>
      <c r="K409" s="5"/>
      <c r="L409" s="5"/>
      <c r="M409" s="5"/>
      <c r="N409" s="5"/>
      <c r="O409" s="5"/>
      <c r="P409" s="5"/>
      <c r="Q409" s="5"/>
      <c r="R409" s="5"/>
      <c r="S409" s="5"/>
      <c r="T409" s="5"/>
      <c r="U409" s="5"/>
      <c r="V409" s="5"/>
      <c r="W409" s="5"/>
      <c r="X409" s="5"/>
      <c r="Y409" s="5"/>
      <c r="Z409" s="5"/>
      <c r="AA409" s="5"/>
      <c r="AB409" s="5"/>
      <c r="AC409" s="5"/>
    </row>
    <row r="410" spans="1:29">
      <c r="A410" s="21" t="s">
        <v>938</v>
      </c>
      <c r="B410" s="5"/>
      <c r="C410" s="7" t="s">
        <v>536</v>
      </c>
      <c r="E410" s="9" t="s">
        <v>939</v>
      </c>
      <c r="F410" s="35" t="s">
        <v>23</v>
      </c>
      <c r="G410" s="35" t="s">
        <v>23</v>
      </c>
      <c r="H410" s="35" t="s">
        <v>23</v>
      </c>
      <c r="I410" s="5"/>
      <c r="J410" s="7" t="s">
        <v>927</v>
      </c>
      <c r="K410" s="5"/>
      <c r="L410" s="5"/>
      <c r="M410" s="5"/>
      <c r="N410" s="5"/>
      <c r="O410" s="5"/>
      <c r="P410" s="5"/>
      <c r="Q410" s="5"/>
      <c r="R410" s="5"/>
      <c r="S410" s="5"/>
      <c r="T410" s="5"/>
      <c r="U410" s="5"/>
      <c r="V410" s="5"/>
      <c r="W410" s="5"/>
      <c r="X410" s="5"/>
      <c r="Y410" s="5"/>
      <c r="Z410" s="5"/>
      <c r="AA410" s="5"/>
      <c r="AB410" s="5"/>
      <c r="AC410" s="5"/>
    </row>
    <row r="411" spans="1:29">
      <c r="A411" s="21" t="s">
        <v>940</v>
      </c>
      <c r="B411" s="7" t="s">
        <v>209</v>
      </c>
      <c r="C411" s="7" t="s">
        <v>210</v>
      </c>
      <c r="E411" s="9" t="s">
        <v>941</v>
      </c>
      <c r="F411" s="35" t="s">
        <v>23</v>
      </c>
      <c r="G411" s="35" t="s">
        <v>23</v>
      </c>
      <c r="H411" s="35" t="s">
        <v>23</v>
      </c>
      <c r="I411" s="5"/>
      <c r="J411" s="7" t="s">
        <v>927</v>
      </c>
      <c r="K411" s="5"/>
      <c r="L411" s="5"/>
      <c r="M411" s="5"/>
      <c r="N411" s="5"/>
      <c r="O411" s="5"/>
      <c r="P411" s="5"/>
      <c r="Q411" s="5"/>
      <c r="R411" s="5"/>
      <c r="S411" s="5"/>
      <c r="T411" s="5"/>
      <c r="U411" s="5"/>
      <c r="V411" s="5"/>
      <c r="W411" s="5"/>
      <c r="X411" s="5"/>
      <c r="Y411" s="5"/>
      <c r="Z411" s="5"/>
      <c r="AA411" s="5"/>
      <c r="AB411" s="5"/>
      <c r="AC411" s="5"/>
    </row>
    <row r="412" spans="1:29">
      <c r="A412" s="21" t="s">
        <v>942</v>
      </c>
      <c r="B412" s="5"/>
      <c r="C412" s="7" t="s">
        <v>220</v>
      </c>
      <c r="E412" s="9" t="s">
        <v>943</v>
      </c>
      <c r="F412" s="35" t="s">
        <v>23</v>
      </c>
      <c r="G412" s="35" t="s">
        <v>23</v>
      </c>
      <c r="H412" s="35" t="s">
        <v>23</v>
      </c>
      <c r="I412" s="5"/>
      <c r="J412" s="7" t="s">
        <v>927</v>
      </c>
      <c r="K412" s="5"/>
      <c r="L412" s="5"/>
      <c r="M412" s="5"/>
      <c r="N412" s="5"/>
      <c r="O412" s="5"/>
      <c r="P412" s="5"/>
      <c r="Q412" s="5"/>
      <c r="R412" s="5"/>
      <c r="S412" s="5"/>
      <c r="T412" s="5"/>
      <c r="U412" s="5"/>
      <c r="V412" s="5"/>
      <c r="W412" s="5"/>
      <c r="X412" s="5"/>
      <c r="Y412" s="5"/>
      <c r="Z412" s="5"/>
      <c r="AA412" s="5"/>
      <c r="AB412" s="5"/>
      <c r="AC412" s="5"/>
    </row>
    <row r="413" spans="1:29">
      <c r="A413" s="21" t="s">
        <v>944</v>
      </c>
      <c r="B413" s="5"/>
      <c r="C413" s="7" t="s">
        <v>945</v>
      </c>
      <c r="E413" s="9" t="s">
        <v>946</v>
      </c>
      <c r="F413" s="35" t="s">
        <v>23</v>
      </c>
      <c r="G413" s="35" t="s">
        <v>23</v>
      </c>
      <c r="H413" s="35" t="s">
        <v>23</v>
      </c>
      <c r="I413" s="5"/>
      <c r="J413" s="7" t="s">
        <v>927</v>
      </c>
      <c r="K413" s="5"/>
      <c r="L413" s="5"/>
      <c r="M413" s="5"/>
      <c r="N413" s="5"/>
      <c r="O413" s="5"/>
      <c r="P413" s="5"/>
      <c r="Q413" s="5"/>
      <c r="R413" s="5"/>
      <c r="S413" s="5"/>
      <c r="T413" s="5"/>
      <c r="U413" s="5"/>
      <c r="V413" s="5"/>
      <c r="W413" s="5"/>
      <c r="X413" s="5"/>
      <c r="Y413" s="5"/>
      <c r="Z413" s="5"/>
      <c r="AA413" s="5"/>
      <c r="AB413" s="5"/>
      <c r="AC413" s="5"/>
    </row>
    <row r="414" spans="1:29">
      <c r="A414" s="21" t="s">
        <v>947</v>
      </c>
      <c r="B414" s="5"/>
      <c r="C414" s="7" t="s">
        <v>227</v>
      </c>
      <c r="E414" s="9" t="s">
        <v>948</v>
      </c>
      <c r="F414" s="35" t="s">
        <v>23</v>
      </c>
      <c r="G414" s="35" t="s">
        <v>23</v>
      </c>
      <c r="H414" s="35" t="s">
        <v>23</v>
      </c>
      <c r="I414" s="5"/>
      <c r="J414" s="7" t="s">
        <v>927</v>
      </c>
      <c r="K414" s="5"/>
      <c r="L414" s="5"/>
      <c r="M414" s="5"/>
      <c r="N414" s="5"/>
      <c r="O414" s="5"/>
      <c r="P414" s="5"/>
      <c r="Q414" s="5"/>
      <c r="R414" s="5"/>
      <c r="S414" s="5"/>
      <c r="T414" s="5"/>
      <c r="U414" s="5"/>
      <c r="V414" s="5"/>
      <c r="W414" s="5"/>
      <c r="X414" s="5"/>
      <c r="Y414" s="5"/>
      <c r="Z414" s="5"/>
      <c r="AA414" s="5"/>
      <c r="AB414" s="5"/>
      <c r="AC414" s="5"/>
    </row>
    <row r="415" spans="1:29">
      <c r="A415" s="21" t="s">
        <v>949</v>
      </c>
      <c r="B415" s="5"/>
      <c r="C415" s="7" t="s">
        <v>950</v>
      </c>
      <c r="E415" s="9" t="s">
        <v>951</v>
      </c>
      <c r="F415" s="35" t="s">
        <v>23</v>
      </c>
      <c r="G415" s="35" t="s">
        <v>23</v>
      </c>
      <c r="H415" s="35" t="s">
        <v>23</v>
      </c>
      <c r="I415" s="5"/>
      <c r="J415" s="7" t="s">
        <v>927</v>
      </c>
      <c r="K415" s="5"/>
      <c r="L415" s="5"/>
      <c r="M415" s="5"/>
      <c r="N415" s="5"/>
      <c r="O415" s="5"/>
      <c r="P415" s="5"/>
      <c r="Q415" s="5"/>
      <c r="R415" s="5"/>
      <c r="S415" s="5"/>
      <c r="T415" s="5"/>
      <c r="U415" s="5"/>
      <c r="V415" s="5"/>
      <c r="W415" s="5"/>
      <c r="X415" s="5"/>
      <c r="Y415" s="5"/>
      <c r="Z415" s="5"/>
      <c r="AA415" s="5"/>
      <c r="AB415" s="5"/>
      <c r="AC415" s="5"/>
    </row>
    <row r="416" spans="1:29">
      <c r="A416" s="21" t="s">
        <v>952</v>
      </c>
      <c r="B416" s="5"/>
      <c r="C416" s="7" t="s">
        <v>310</v>
      </c>
      <c r="E416" s="9" t="s">
        <v>953</v>
      </c>
      <c r="F416" s="35" t="s">
        <v>23</v>
      </c>
      <c r="G416" s="35" t="s">
        <v>23</v>
      </c>
      <c r="H416" s="35" t="s">
        <v>23</v>
      </c>
      <c r="I416" s="5"/>
      <c r="J416" s="7" t="s">
        <v>927</v>
      </c>
      <c r="K416" s="5"/>
      <c r="L416" s="5"/>
      <c r="M416" s="5"/>
      <c r="N416" s="5"/>
      <c r="O416" s="5"/>
      <c r="P416" s="5"/>
      <c r="Q416" s="5"/>
      <c r="R416" s="5"/>
      <c r="S416" s="5"/>
      <c r="T416" s="5"/>
      <c r="U416" s="5"/>
      <c r="V416" s="5"/>
      <c r="W416" s="5"/>
      <c r="X416" s="5"/>
      <c r="Y416" s="5"/>
      <c r="Z416" s="5"/>
      <c r="AA416" s="5"/>
      <c r="AB416" s="5"/>
      <c r="AC416" s="5"/>
    </row>
    <row r="417" spans="1:29">
      <c r="A417" s="21" t="s">
        <v>954</v>
      </c>
      <c r="B417" s="5"/>
      <c r="C417" s="7" t="s">
        <v>445</v>
      </c>
      <c r="E417" s="9" t="s">
        <v>955</v>
      </c>
      <c r="F417" s="35" t="s">
        <v>23</v>
      </c>
      <c r="G417" s="35" t="s">
        <v>23</v>
      </c>
      <c r="H417" s="35" t="s">
        <v>23</v>
      </c>
      <c r="I417" s="5"/>
      <c r="J417" s="7" t="s">
        <v>927</v>
      </c>
      <c r="K417" s="5"/>
      <c r="L417" s="5"/>
      <c r="M417" s="5"/>
      <c r="N417" s="5"/>
      <c r="O417" s="5"/>
      <c r="P417" s="5"/>
      <c r="Q417" s="5"/>
      <c r="R417" s="5"/>
      <c r="S417" s="5"/>
      <c r="T417" s="5"/>
      <c r="U417" s="5"/>
      <c r="V417" s="5"/>
      <c r="W417" s="5"/>
      <c r="X417" s="5"/>
      <c r="Y417" s="5"/>
      <c r="Z417" s="5"/>
      <c r="AA417" s="5"/>
      <c r="AB417" s="5"/>
      <c r="AC417" s="5"/>
    </row>
    <row r="418" spans="1:29">
      <c r="A418" s="21" t="s">
        <v>956</v>
      </c>
      <c r="B418" s="5"/>
      <c r="C418" s="7" t="s">
        <v>957</v>
      </c>
      <c r="E418" s="9" t="s">
        <v>958</v>
      </c>
      <c r="F418" s="35" t="s">
        <v>23</v>
      </c>
      <c r="G418" s="35" t="s">
        <v>23</v>
      </c>
      <c r="H418" s="35" t="s">
        <v>23</v>
      </c>
      <c r="I418" s="5"/>
      <c r="J418" s="7" t="s">
        <v>927</v>
      </c>
      <c r="K418" s="5"/>
      <c r="L418" s="5"/>
      <c r="M418" s="5"/>
      <c r="N418" s="5"/>
      <c r="O418" s="5"/>
      <c r="P418" s="5"/>
      <c r="Q418" s="5"/>
      <c r="R418" s="5"/>
      <c r="S418" s="5"/>
      <c r="T418" s="5"/>
      <c r="U418" s="5"/>
      <c r="V418" s="5"/>
      <c r="W418" s="5"/>
      <c r="X418" s="5"/>
      <c r="Y418" s="5"/>
      <c r="Z418" s="5"/>
      <c r="AA418" s="5"/>
      <c r="AB418" s="5"/>
      <c r="AC418" s="5"/>
    </row>
    <row r="419" spans="1:29">
      <c r="A419" s="21" t="s">
        <v>959</v>
      </c>
      <c r="B419" s="5"/>
      <c r="C419" s="7" t="s">
        <v>960</v>
      </c>
      <c r="E419" s="9" t="s">
        <v>961</v>
      </c>
      <c r="F419" s="35" t="s">
        <v>23</v>
      </c>
      <c r="G419" s="35" t="s">
        <v>23</v>
      </c>
      <c r="H419" s="35" t="s">
        <v>23</v>
      </c>
      <c r="I419" s="5"/>
      <c r="J419" s="7" t="s">
        <v>927</v>
      </c>
      <c r="K419" s="5"/>
      <c r="L419" s="5"/>
      <c r="M419" s="5"/>
      <c r="N419" s="5"/>
      <c r="O419" s="5"/>
      <c r="P419" s="5"/>
      <c r="Q419" s="5"/>
      <c r="R419" s="5"/>
      <c r="S419" s="5"/>
      <c r="T419" s="5"/>
      <c r="U419" s="5"/>
      <c r="V419" s="5"/>
      <c r="W419" s="5"/>
      <c r="X419" s="5"/>
      <c r="Y419" s="5"/>
      <c r="Z419" s="5"/>
      <c r="AA419" s="5"/>
      <c r="AB419" s="5"/>
      <c r="AC419" s="5"/>
    </row>
    <row r="420" spans="1:29">
      <c r="A420" s="21" t="s">
        <v>109</v>
      </c>
      <c r="B420" s="5"/>
      <c r="C420" s="7" t="s">
        <v>97</v>
      </c>
      <c r="E420" s="9" t="s">
        <v>111</v>
      </c>
      <c r="F420" s="35" t="s">
        <v>23</v>
      </c>
      <c r="G420" s="35" t="s">
        <v>23</v>
      </c>
      <c r="H420" s="35" t="s">
        <v>23</v>
      </c>
      <c r="I420" s="5"/>
      <c r="J420" s="7" t="s">
        <v>927</v>
      </c>
      <c r="K420" s="5"/>
      <c r="L420" s="5"/>
      <c r="M420" s="5"/>
      <c r="N420" s="5"/>
      <c r="O420" s="5"/>
      <c r="P420" s="5"/>
      <c r="Q420" s="5"/>
      <c r="R420" s="5"/>
      <c r="S420" s="5"/>
      <c r="T420" s="5"/>
      <c r="U420" s="5"/>
      <c r="V420" s="5"/>
      <c r="W420" s="5"/>
      <c r="X420" s="5"/>
      <c r="Y420" s="5"/>
      <c r="Z420" s="5"/>
      <c r="AA420" s="5"/>
      <c r="AB420" s="5"/>
      <c r="AC420" s="5"/>
    </row>
    <row r="421" spans="1:29">
      <c r="A421" s="21" t="s">
        <v>962</v>
      </c>
      <c r="B421" s="7" t="s">
        <v>45</v>
      </c>
      <c r="C421" s="7" t="s">
        <v>46</v>
      </c>
      <c r="E421" s="9" t="s">
        <v>963</v>
      </c>
      <c r="F421" s="35" t="s">
        <v>23</v>
      </c>
      <c r="G421" s="35" t="s">
        <v>23</v>
      </c>
      <c r="H421" s="35" t="s">
        <v>23</v>
      </c>
      <c r="I421" s="5"/>
      <c r="J421" s="7" t="s">
        <v>964</v>
      </c>
      <c r="K421" s="5"/>
      <c r="L421" s="5"/>
      <c r="M421" s="5"/>
      <c r="N421" s="5"/>
      <c r="O421" s="5"/>
      <c r="P421" s="5"/>
      <c r="Q421" s="5"/>
      <c r="R421" s="5"/>
      <c r="S421" s="5"/>
      <c r="T421" s="5"/>
      <c r="U421" s="5"/>
      <c r="V421" s="5"/>
      <c r="W421" s="5"/>
      <c r="X421" s="5"/>
      <c r="Y421" s="5"/>
      <c r="Z421" s="5"/>
      <c r="AA421" s="5"/>
      <c r="AB421" s="5"/>
      <c r="AC421" s="5"/>
    </row>
    <row r="422" spans="1:29">
      <c r="A422" s="21" t="s">
        <v>965</v>
      </c>
      <c r="B422" s="5"/>
      <c r="C422" s="7" t="s">
        <v>536</v>
      </c>
      <c r="E422" s="9" t="s">
        <v>966</v>
      </c>
      <c r="F422" s="35" t="s">
        <v>23</v>
      </c>
      <c r="G422" s="35" t="s">
        <v>23</v>
      </c>
      <c r="H422" s="35" t="s">
        <v>23</v>
      </c>
      <c r="I422" s="5"/>
      <c r="J422" s="7" t="s">
        <v>964</v>
      </c>
      <c r="K422" s="5"/>
      <c r="L422" s="5"/>
      <c r="M422" s="5"/>
      <c r="N422" s="5"/>
      <c r="O422" s="5"/>
      <c r="P422" s="5"/>
      <c r="Q422" s="5"/>
      <c r="R422" s="5"/>
      <c r="S422" s="5"/>
      <c r="T422" s="5"/>
      <c r="U422" s="5"/>
      <c r="V422" s="5"/>
      <c r="W422" s="5"/>
      <c r="X422" s="5"/>
      <c r="Y422" s="5"/>
      <c r="Z422" s="5"/>
      <c r="AA422" s="5"/>
      <c r="AB422" s="5"/>
      <c r="AC422" s="5"/>
    </row>
    <row r="423" spans="1:29">
      <c r="A423" s="21" t="s">
        <v>967</v>
      </c>
      <c r="B423" s="5"/>
      <c r="C423" s="7" t="s">
        <v>536</v>
      </c>
      <c r="E423" s="9" t="s">
        <v>968</v>
      </c>
      <c r="F423" s="35" t="s">
        <v>23</v>
      </c>
      <c r="G423" s="35" t="s">
        <v>23</v>
      </c>
      <c r="H423" s="35" t="s">
        <v>23</v>
      </c>
      <c r="I423" s="5"/>
      <c r="J423" s="7" t="s">
        <v>964</v>
      </c>
      <c r="K423" s="5"/>
      <c r="L423" s="5"/>
      <c r="M423" s="5"/>
      <c r="N423" s="5"/>
      <c r="O423" s="5"/>
      <c r="P423" s="5"/>
      <c r="Q423" s="5"/>
      <c r="R423" s="5"/>
      <c r="S423" s="5"/>
      <c r="T423" s="5"/>
      <c r="U423" s="5"/>
      <c r="V423" s="5"/>
      <c r="W423" s="5"/>
      <c r="X423" s="5"/>
      <c r="Y423" s="5"/>
      <c r="Z423" s="5"/>
      <c r="AA423" s="5"/>
      <c r="AB423" s="5"/>
      <c r="AC423" s="5"/>
    </row>
    <row r="424" spans="1:29">
      <c r="A424" s="21" t="s">
        <v>969</v>
      </c>
      <c r="B424" s="5"/>
      <c r="C424" s="7" t="s">
        <v>46</v>
      </c>
      <c r="E424" s="14" t="s">
        <v>970</v>
      </c>
      <c r="F424" s="35" t="s">
        <v>23</v>
      </c>
      <c r="G424" s="35" t="s">
        <v>23</v>
      </c>
      <c r="H424" s="35" t="s">
        <v>23</v>
      </c>
      <c r="I424" s="5"/>
      <c r="J424" s="7" t="s">
        <v>964</v>
      </c>
      <c r="K424" s="5"/>
      <c r="L424" s="5"/>
      <c r="M424" s="5"/>
      <c r="N424" s="5"/>
      <c r="O424" s="5"/>
      <c r="P424" s="5"/>
      <c r="Q424" s="5"/>
      <c r="R424" s="5"/>
      <c r="S424" s="5"/>
      <c r="T424" s="5"/>
      <c r="U424" s="5"/>
      <c r="V424" s="5"/>
      <c r="W424" s="5"/>
      <c r="X424" s="5"/>
      <c r="Y424" s="5"/>
      <c r="Z424" s="5"/>
      <c r="AA424" s="5"/>
      <c r="AB424" s="5"/>
      <c r="AC424" s="5"/>
    </row>
    <row r="425" spans="1:29">
      <c r="A425" s="21" t="s">
        <v>971</v>
      </c>
      <c r="B425" s="5"/>
      <c r="C425" s="7" t="s">
        <v>972</v>
      </c>
      <c r="E425" s="9" t="s">
        <v>973</v>
      </c>
      <c r="F425" s="35" t="s">
        <v>23</v>
      </c>
      <c r="G425" s="35" t="s">
        <v>23</v>
      </c>
      <c r="H425" s="35" t="s">
        <v>23</v>
      </c>
      <c r="I425" s="5"/>
      <c r="J425" s="7" t="s">
        <v>964</v>
      </c>
      <c r="K425" s="5"/>
      <c r="L425" s="5"/>
      <c r="M425" s="5"/>
      <c r="N425" s="5"/>
      <c r="O425" s="5"/>
      <c r="P425" s="5"/>
      <c r="Q425" s="5"/>
      <c r="R425" s="5"/>
      <c r="S425" s="5"/>
      <c r="T425" s="5"/>
      <c r="U425" s="5"/>
      <c r="V425" s="5"/>
      <c r="W425" s="5"/>
      <c r="X425" s="5"/>
      <c r="Y425" s="5"/>
      <c r="Z425" s="5"/>
      <c r="AA425" s="5"/>
      <c r="AB425" s="5"/>
      <c r="AC425" s="5"/>
    </row>
    <row r="426" spans="1:29">
      <c r="A426" s="21" t="s">
        <v>974</v>
      </c>
      <c r="B426" s="5"/>
      <c r="C426" s="7" t="s">
        <v>536</v>
      </c>
      <c r="E426" s="9" t="s">
        <v>975</v>
      </c>
      <c r="F426" s="35" t="s">
        <v>23</v>
      </c>
      <c r="G426" s="35" t="s">
        <v>23</v>
      </c>
      <c r="H426" s="35" t="s">
        <v>23</v>
      </c>
      <c r="I426" s="5"/>
      <c r="J426" s="7" t="s">
        <v>964</v>
      </c>
      <c r="K426" s="5"/>
      <c r="L426" s="5"/>
      <c r="M426" s="5"/>
      <c r="N426" s="5"/>
      <c r="O426" s="5"/>
      <c r="P426" s="5"/>
      <c r="Q426" s="5"/>
      <c r="R426" s="5"/>
      <c r="S426" s="5"/>
      <c r="T426" s="5"/>
      <c r="U426" s="5"/>
      <c r="V426" s="5"/>
      <c r="W426" s="5"/>
      <c r="X426" s="5"/>
      <c r="Y426" s="5"/>
      <c r="Z426" s="5"/>
      <c r="AA426" s="5"/>
      <c r="AB426" s="5"/>
      <c r="AC426" s="5"/>
    </row>
    <row r="427" spans="1:29">
      <c r="A427" s="21" t="s">
        <v>976</v>
      </c>
      <c r="B427" s="5"/>
      <c r="C427" s="7" t="s">
        <v>960</v>
      </c>
      <c r="E427" s="9" t="s">
        <v>977</v>
      </c>
      <c r="F427" s="35" t="s">
        <v>23</v>
      </c>
      <c r="G427" s="35" t="s">
        <v>23</v>
      </c>
      <c r="H427" s="35" t="s">
        <v>23</v>
      </c>
      <c r="I427" s="5"/>
      <c r="J427" s="7" t="s">
        <v>964</v>
      </c>
      <c r="K427" s="5"/>
      <c r="L427" s="5"/>
      <c r="M427" s="5"/>
      <c r="N427" s="5"/>
      <c r="O427" s="5"/>
      <c r="P427" s="5"/>
      <c r="Q427" s="5"/>
      <c r="R427" s="5"/>
      <c r="S427" s="5"/>
      <c r="T427" s="5"/>
      <c r="U427" s="5"/>
      <c r="V427" s="5"/>
      <c r="W427" s="5"/>
      <c r="X427" s="5"/>
      <c r="Y427" s="5"/>
      <c r="Z427" s="5"/>
      <c r="AA427" s="5"/>
      <c r="AB427" s="5"/>
      <c r="AC427" s="5"/>
    </row>
    <row r="428" spans="1:29">
      <c r="A428" s="21" t="s">
        <v>978</v>
      </c>
      <c r="B428" s="7" t="s">
        <v>45</v>
      </c>
      <c r="C428" s="7" t="s">
        <v>46</v>
      </c>
      <c r="E428" s="9" t="s">
        <v>979</v>
      </c>
      <c r="F428" s="35" t="s">
        <v>23</v>
      </c>
      <c r="G428" s="35" t="s">
        <v>23</v>
      </c>
      <c r="H428" s="35" t="s">
        <v>23</v>
      </c>
      <c r="I428" s="5"/>
      <c r="J428" s="7" t="s">
        <v>964</v>
      </c>
      <c r="K428" s="5"/>
      <c r="L428" s="5"/>
      <c r="M428" s="5"/>
      <c r="N428" s="5"/>
      <c r="O428" s="5"/>
      <c r="P428" s="5"/>
      <c r="Q428" s="5"/>
      <c r="R428" s="5"/>
      <c r="S428" s="5"/>
      <c r="T428" s="5"/>
      <c r="U428" s="5"/>
      <c r="V428" s="5"/>
      <c r="W428" s="5"/>
      <c r="X428" s="5"/>
      <c r="Y428" s="5"/>
      <c r="Z428" s="5"/>
      <c r="AA428" s="5"/>
      <c r="AB428" s="5"/>
      <c r="AC428" s="5"/>
    </row>
    <row r="429" spans="1:29">
      <c r="A429" s="21" t="s">
        <v>980</v>
      </c>
      <c r="B429" s="5"/>
      <c r="C429" s="7" t="s">
        <v>960</v>
      </c>
      <c r="E429" s="9" t="s">
        <v>981</v>
      </c>
      <c r="F429" s="35" t="s">
        <v>23</v>
      </c>
      <c r="G429" s="35" t="s">
        <v>23</v>
      </c>
      <c r="H429" s="35" t="s">
        <v>23</v>
      </c>
      <c r="I429" s="5"/>
      <c r="J429" s="7" t="s">
        <v>964</v>
      </c>
      <c r="K429" s="5"/>
      <c r="L429" s="5"/>
      <c r="M429" s="5"/>
      <c r="N429" s="5"/>
      <c r="O429" s="5"/>
      <c r="P429" s="5"/>
      <c r="Q429" s="5"/>
      <c r="R429" s="5"/>
      <c r="S429" s="5"/>
      <c r="T429" s="5"/>
      <c r="U429" s="5"/>
      <c r="V429" s="5"/>
      <c r="W429" s="5"/>
      <c r="X429" s="5"/>
      <c r="Y429" s="5"/>
      <c r="Z429" s="5"/>
      <c r="AA429" s="5"/>
      <c r="AB429" s="5"/>
      <c r="AC429" s="5"/>
    </row>
    <row r="430" spans="1:29">
      <c r="A430" s="21" t="s">
        <v>982</v>
      </c>
      <c r="B430" s="7" t="s">
        <v>45</v>
      </c>
      <c r="C430" s="7" t="s">
        <v>46</v>
      </c>
      <c r="E430" s="9" t="s">
        <v>983</v>
      </c>
      <c r="F430" s="35" t="s">
        <v>23</v>
      </c>
      <c r="G430" s="35" t="s">
        <v>23</v>
      </c>
      <c r="H430" s="35" t="s">
        <v>23</v>
      </c>
      <c r="I430" s="5"/>
      <c r="J430" s="7" t="s">
        <v>964</v>
      </c>
      <c r="K430" s="5"/>
      <c r="L430" s="5"/>
      <c r="M430" s="5"/>
      <c r="N430" s="5"/>
      <c r="O430" s="5"/>
      <c r="P430" s="5"/>
      <c r="Q430" s="5"/>
      <c r="R430" s="5"/>
      <c r="S430" s="5"/>
      <c r="T430" s="5"/>
      <c r="U430" s="5"/>
      <c r="V430" s="5"/>
      <c r="W430" s="5"/>
      <c r="X430" s="5"/>
      <c r="Y430" s="5"/>
      <c r="Z430" s="5"/>
      <c r="AA430" s="5"/>
      <c r="AB430" s="5"/>
      <c r="AC430" s="5"/>
    </row>
    <row r="431" spans="1:29">
      <c r="A431" s="21" t="s">
        <v>984</v>
      </c>
      <c r="B431" s="5"/>
      <c r="C431" s="7" t="s">
        <v>960</v>
      </c>
      <c r="E431" s="9" t="s">
        <v>985</v>
      </c>
      <c r="F431" s="35" t="s">
        <v>23</v>
      </c>
      <c r="G431" s="35" t="s">
        <v>23</v>
      </c>
      <c r="H431" s="35" t="s">
        <v>23</v>
      </c>
      <c r="I431" s="5"/>
      <c r="J431" s="7" t="s">
        <v>964</v>
      </c>
      <c r="K431" s="5"/>
      <c r="L431" s="5"/>
      <c r="M431" s="5"/>
      <c r="N431" s="5"/>
      <c r="O431" s="5"/>
      <c r="P431" s="5"/>
      <c r="Q431" s="5"/>
      <c r="R431" s="5"/>
      <c r="S431" s="5"/>
      <c r="T431" s="5"/>
      <c r="U431" s="5"/>
      <c r="V431" s="5"/>
      <c r="W431" s="5"/>
      <c r="X431" s="5"/>
      <c r="Y431" s="5"/>
      <c r="Z431" s="5"/>
      <c r="AA431" s="5"/>
      <c r="AB431" s="5"/>
      <c r="AC431" s="5"/>
    </row>
    <row r="432" spans="1:29">
      <c r="A432" s="21" t="s">
        <v>986</v>
      </c>
      <c r="B432" s="5"/>
      <c r="C432" s="7" t="s">
        <v>960</v>
      </c>
      <c r="E432" s="9" t="s">
        <v>987</v>
      </c>
      <c r="F432" s="35" t="s">
        <v>23</v>
      </c>
      <c r="G432" s="35" t="s">
        <v>23</v>
      </c>
      <c r="H432" s="35" t="s">
        <v>23</v>
      </c>
      <c r="I432" s="5"/>
      <c r="J432" s="7" t="s">
        <v>964</v>
      </c>
      <c r="K432" s="5"/>
      <c r="L432" s="5"/>
      <c r="M432" s="5"/>
      <c r="N432" s="5"/>
      <c r="O432" s="5"/>
      <c r="P432" s="5"/>
      <c r="Q432" s="5"/>
      <c r="R432" s="5"/>
      <c r="S432" s="5"/>
      <c r="T432" s="5"/>
      <c r="U432" s="5"/>
      <c r="V432" s="5"/>
      <c r="W432" s="5"/>
      <c r="X432" s="5"/>
      <c r="Y432" s="5"/>
      <c r="Z432" s="5"/>
      <c r="AA432" s="5"/>
      <c r="AB432" s="5"/>
      <c r="AC432" s="5"/>
    </row>
    <row r="433" spans="1:29">
      <c r="A433" s="21" t="s">
        <v>988</v>
      </c>
      <c r="B433" s="7" t="s">
        <v>45</v>
      </c>
      <c r="C433" s="7" t="s">
        <v>46</v>
      </c>
      <c r="E433" s="9" t="s">
        <v>989</v>
      </c>
      <c r="F433" s="35" t="s">
        <v>23</v>
      </c>
      <c r="G433" s="35" t="s">
        <v>23</v>
      </c>
      <c r="H433" s="35" t="s">
        <v>23</v>
      </c>
      <c r="I433" s="5"/>
      <c r="J433" s="7" t="s">
        <v>964</v>
      </c>
      <c r="K433" s="5"/>
      <c r="L433" s="5"/>
      <c r="M433" s="5"/>
      <c r="N433" s="5"/>
      <c r="O433" s="5"/>
      <c r="P433" s="5"/>
      <c r="Q433" s="5"/>
      <c r="R433" s="5"/>
      <c r="S433" s="5"/>
      <c r="T433" s="5"/>
      <c r="U433" s="5"/>
      <c r="V433" s="5"/>
      <c r="W433" s="5"/>
      <c r="X433" s="5"/>
      <c r="Y433" s="5"/>
      <c r="Z433" s="5"/>
      <c r="AA433" s="5"/>
      <c r="AB433" s="5"/>
      <c r="AC433" s="5"/>
    </row>
    <row r="434" spans="1:29">
      <c r="A434" s="21" t="s">
        <v>990</v>
      </c>
      <c r="B434" s="5"/>
      <c r="C434" s="7" t="s">
        <v>991</v>
      </c>
      <c r="E434" s="9" t="s">
        <v>992</v>
      </c>
      <c r="F434" s="35" t="s">
        <v>23</v>
      </c>
      <c r="G434" s="35" t="s">
        <v>23</v>
      </c>
      <c r="H434" s="35" t="s">
        <v>23</v>
      </c>
      <c r="I434" s="5"/>
      <c r="J434" s="7" t="s">
        <v>964</v>
      </c>
      <c r="K434" s="5"/>
      <c r="L434" s="5"/>
      <c r="M434" s="5"/>
      <c r="N434" s="5"/>
      <c r="O434" s="5"/>
      <c r="P434" s="5"/>
      <c r="Q434" s="5"/>
      <c r="R434" s="5"/>
      <c r="S434" s="5"/>
      <c r="T434" s="5"/>
      <c r="U434" s="5"/>
      <c r="V434" s="5"/>
      <c r="W434" s="5"/>
      <c r="X434" s="5"/>
      <c r="Y434" s="5"/>
      <c r="Z434" s="5"/>
      <c r="AA434" s="5"/>
      <c r="AB434" s="5"/>
      <c r="AC434" s="5"/>
    </row>
    <row r="435" spans="1:29">
      <c r="A435" s="21" t="s">
        <v>993</v>
      </c>
      <c r="B435" s="5"/>
      <c r="C435" s="7" t="s">
        <v>960</v>
      </c>
      <c r="E435" s="9" t="s">
        <v>994</v>
      </c>
      <c r="F435" s="35" t="s">
        <v>23</v>
      </c>
      <c r="G435" s="35" t="s">
        <v>23</v>
      </c>
      <c r="H435" s="35" t="s">
        <v>23</v>
      </c>
      <c r="I435" s="5"/>
      <c r="J435" s="7" t="s">
        <v>964</v>
      </c>
      <c r="K435" s="5"/>
      <c r="L435" s="5"/>
      <c r="M435" s="5"/>
      <c r="N435" s="5"/>
      <c r="O435" s="5"/>
      <c r="P435" s="5"/>
      <c r="Q435" s="5"/>
      <c r="R435" s="5"/>
      <c r="S435" s="5"/>
      <c r="T435" s="5"/>
      <c r="U435" s="5"/>
      <c r="V435" s="5"/>
      <c r="W435" s="5"/>
      <c r="X435" s="5"/>
      <c r="Y435" s="5"/>
      <c r="Z435" s="5"/>
      <c r="AA435" s="5"/>
      <c r="AB435" s="5"/>
      <c r="AC435" s="5"/>
    </row>
    <row r="436" spans="1:29" ht="30">
      <c r="A436" s="21" t="s">
        <v>995</v>
      </c>
      <c r="B436" s="5"/>
      <c r="C436" s="7" t="s">
        <v>536</v>
      </c>
      <c r="E436" s="9" t="s">
        <v>996</v>
      </c>
      <c r="F436" s="35" t="s">
        <v>23</v>
      </c>
      <c r="G436" s="35" t="s">
        <v>23</v>
      </c>
      <c r="H436" s="35" t="s">
        <v>23</v>
      </c>
      <c r="I436" s="5"/>
      <c r="J436" s="7" t="s">
        <v>964</v>
      </c>
      <c r="K436" s="5"/>
      <c r="L436" s="5"/>
      <c r="M436" s="5"/>
      <c r="N436" s="5"/>
      <c r="O436" s="5"/>
      <c r="P436" s="5"/>
      <c r="Q436" s="5"/>
      <c r="R436" s="5"/>
      <c r="S436" s="5"/>
      <c r="T436" s="5"/>
      <c r="U436" s="5"/>
      <c r="V436" s="5"/>
      <c r="W436" s="5"/>
      <c r="X436" s="5"/>
      <c r="Y436" s="5"/>
      <c r="Z436" s="5"/>
      <c r="AA436" s="5"/>
      <c r="AB436" s="5"/>
      <c r="AC436" s="5"/>
    </row>
    <row r="437" spans="1:29">
      <c r="A437" s="21" t="s">
        <v>997</v>
      </c>
      <c r="B437" s="5"/>
      <c r="C437" s="7" t="s">
        <v>960</v>
      </c>
      <c r="E437" s="9" t="s">
        <v>998</v>
      </c>
      <c r="F437" s="35" t="s">
        <v>23</v>
      </c>
      <c r="G437" s="35" t="s">
        <v>23</v>
      </c>
      <c r="H437" s="35" t="s">
        <v>23</v>
      </c>
      <c r="I437" s="5"/>
      <c r="J437" s="7" t="s">
        <v>964</v>
      </c>
      <c r="K437" s="5"/>
      <c r="L437" s="5"/>
      <c r="M437" s="5"/>
      <c r="N437" s="5"/>
      <c r="O437" s="5"/>
      <c r="P437" s="5"/>
      <c r="Q437" s="5"/>
      <c r="R437" s="5"/>
      <c r="S437" s="5"/>
      <c r="T437" s="5"/>
      <c r="U437" s="5"/>
      <c r="V437" s="5"/>
      <c r="W437" s="5"/>
      <c r="X437" s="5"/>
      <c r="Y437" s="5"/>
      <c r="Z437" s="5"/>
      <c r="AA437" s="5"/>
      <c r="AB437" s="5"/>
      <c r="AC437" s="5"/>
    </row>
    <row r="438" spans="1:29">
      <c r="A438" s="21" t="s">
        <v>999</v>
      </c>
      <c r="B438" s="5"/>
      <c r="C438" s="7" t="s">
        <v>536</v>
      </c>
      <c r="E438" s="9" t="s">
        <v>1000</v>
      </c>
      <c r="F438" s="35" t="s">
        <v>23</v>
      </c>
      <c r="G438" s="35" t="s">
        <v>23</v>
      </c>
      <c r="H438" s="35" t="s">
        <v>23</v>
      </c>
      <c r="I438" s="5"/>
      <c r="J438" s="7" t="s">
        <v>964</v>
      </c>
      <c r="K438" s="5"/>
      <c r="L438" s="5"/>
      <c r="M438" s="5"/>
      <c r="N438" s="5"/>
      <c r="O438" s="5"/>
      <c r="P438" s="5"/>
      <c r="Q438" s="5"/>
      <c r="R438" s="5"/>
      <c r="S438" s="5"/>
      <c r="T438" s="5"/>
      <c r="U438" s="5"/>
      <c r="V438" s="5"/>
      <c r="W438" s="5"/>
      <c r="X438" s="5"/>
      <c r="Y438" s="5"/>
      <c r="Z438" s="5"/>
      <c r="AA438" s="5"/>
      <c r="AB438" s="5"/>
      <c r="AC438" s="5"/>
    </row>
    <row r="439" spans="1:29" ht="30">
      <c r="A439" s="21" t="s">
        <v>1001</v>
      </c>
      <c r="B439" s="5"/>
      <c r="C439" s="7" t="s">
        <v>960</v>
      </c>
      <c r="E439" s="9" t="s">
        <v>1002</v>
      </c>
      <c r="F439" s="35" t="s">
        <v>23</v>
      </c>
      <c r="G439" s="35" t="s">
        <v>23</v>
      </c>
      <c r="H439" s="35" t="s">
        <v>23</v>
      </c>
      <c r="I439" s="5"/>
      <c r="J439" s="7" t="s">
        <v>964</v>
      </c>
      <c r="K439" s="5"/>
      <c r="L439" s="5"/>
      <c r="M439" s="5"/>
      <c r="N439" s="5"/>
      <c r="O439" s="5"/>
      <c r="P439" s="5"/>
      <c r="Q439" s="5"/>
      <c r="R439" s="5"/>
      <c r="S439" s="5"/>
      <c r="T439" s="5"/>
      <c r="U439" s="5"/>
      <c r="V439" s="5"/>
      <c r="W439" s="5"/>
      <c r="X439" s="5"/>
      <c r="Y439" s="5"/>
      <c r="Z439" s="5"/>
      <c r="AA439" s="5"/>
      <c r="AB439" s="5"/>
      <c r="AC439" s="5"/>
    </row>
    <row r="440" spans="1:29">
      <c r="A440" s="21" t="s">
        <v>1003</v>
      </c>
      <c r="B440" s="5"/>
      <c r="C440" s="7" t="s">
        <v>960</v>
      </c>
      <c r="E440" s="9" t="s">
        <v>1004</v>
      </c>
      <c r="F440" s="35" t="s">
        <v>23</v>
      </c>
      <c r="G440" s="35" t="s">
        <v>23</v>
      </c>
      <c r="H440" s="35" t="s">
        <v>23</v>
      </c>
      <c r="I440" s="5"/>
      <c r="J440" s="7" t="s">
        <v>964</v>
      </c>
      <c r="K440" s="5"/>
      <c r="L440" s="5"/>
      <c r="M440" s="5"/>
      <c r="N440" s="5"/>
      <c r="O440" s="5"/>
      <c r="P440" s="5"/>
      <c r="Q440" s="5"/>
      <c r="R440" s="5"/>
      <c r="S440" s="5"/>
      <c r="T440" s="5"/>
      <c r="U440" s="5"/>
      <c r="V440" s="5"/>
      <c r="W440" s="5"/>
      <c r="X440" s="5"/>
      <c r="Y440" s="5"/>
      <c r="Z440" s="5"/>
      <c r="AA440" s="5"/>
      <c r="AB440" s="5"/>
      <c r="AC440" s="5"/>
    </row>
    <row r="441" spans="1:29">
      <c r="A441" s="21" t="s">
        <v>1005</v>
      </c>
      <c r="B441" s="5"/>
      <c r="C441" s="7" t="s">
        <v>960</v>
      </c>
      <c r="E441" s="9" t="s">
        <v>1006</v>
      </c>
      <c r="F441" s="35" t="s">
        <v>23</v>
      </c>
      <c r="G441" s="35" t="s">
        <v>23</v>
      </c>
      <c r="H441" s="35" t="s">
        <v>23</v>
      </c>
      <c r="I441" s="5"/>
      <c r="J441" s="7" t="s">
        <v>964</v>
      </c>
      <c r="K441" s="5"/>
      <c r="L441" s="5"/>
      <c r="M441" s="5"/>
      <c r="N441" s="5"/>
      <c r="O441" s="5"/>
      <c r="P441" s="5"/>
      <c r="Q441" s="5"/>
      <c r="R441" s="5"/>
      <c r="S441" s="5"/>
      <c r="T441" s="5"/>
      <c r="U441" s="5"/>
      <c r="V441" s="5"/>
      <c r="W441" s="5"/>
      <c r="X441" s="5"/>
      <c r="Y441" s="5"/>
      <c r="Z441" s="5"/>
      <c r="AA441" s="5"/>
      <c r="AB441" s="5"/>
      <c r="AC441" s="5"/>
    </row>
    <row r="442" spans="1:29">
      <c r="A442" s="21" t="s">
        <v>1007</v>
      </c>
      <c r="B442" s="5"/>
      <c r="C442" s="7" t="s">
        <v>960</v>
      </c>
      <c r="E442" s="9" t="s">
        <v>1008</v>
      </c>
      <c r="F442" s="35" t="s">
        <v>23</v>
      </c>
      <c r="G442" s="35" t="s">
        <v>23</v>
      </c>
      <c r="H442" s="35" t="s">
        <v>23</v>
      </c>
      <c r="I442" s="5"/>
      <c r="J442" s="7" t="s">
        <v>964</v>
      </c>
      <c r="K442" s="5"/>
      <c r="L442" s="5"/>
      <c r="M442" s="5"/>
      <c r="N442" s="5"/>
      <c r="O442" s="5"/>
      <c r="P442" s="5"/>
      <c r="Q442" s="5"/>
      <c r="R442" s="5"/>
      <c r="S442" s="5"/>
      <c r="T442" s="5"/>
      <c r="U442" s="5"/>
      <c r="V442" s="5"/>
      <c r="W442" s="5"/>
      <c r="X442" s="5"/>
      <c r="Y442" s="5"/>
      <c r="Z442" s="5"/>
      <c r="AA442" s="5"/>
      <c r="AB442" s="5"/>
      <c r="AC442" s="5"/>
    </row>
    <row r="443" spans="1:29">
      <c r="A443" s="21" t="s">
        <v>1009</v>
      </c>
      <c r="B443" s="5"/>
      <c r="C443" s="7" t="s">
        <v>536</v>
      </c>
      <c r="E443" s="9" t="s">
        <v>1010</v>
      </c>
      <c r="F443" s="35" t="s">
        <v>23</v>
      </c>
      <c r="G443" s="35" t="s">
        <v>23</v>
      </c>
      <c r="H443" s="35" t="s">
        <v>23</v>
      </c>
      <c r="I443" s="5"/>
      <c r="J443" s="7" t="s">
        <v>964</v>
      </c>
      <c r="K443" s="5"/>
      <c r="L443" s="5"/>
      <c r="M443" s="5"/>
      <c r="N443" s="5"/>
      <c r="O443" s="5"/>
      <c r="P443" s="5"/>
      <c r="Q443" s="5"/>
      <c r="R443" s="5"/>
      <c r="S443" s="5"/>
      <c r="T443" s="5"/>
      <c r="U443" s="5"/>
      <c r="V443" s="5"/>
      <c r="W443" s="5"/>
      <c r="X443" s="5"/>
      <c r="Y443" s="5"/>
      <c r="Z443" s="5"/>
      <c r="AA443" s="5"/>
      <c r="AB443" s="5"/>
      <c r="AC443" s="5"/>
    </row>
    <row r="444" spans="1:29">
      <c r="A444" s="21" t="s">
        <v>1011</v>
      </c>
      <c r="B444" s="5"/>
      <c r="C444" s="7" t="s">
        <v>536</v>
      </c>
      <c r="E444" s="9" t="s">
        <v>1012</v>
      </c>
      <c r="F444" s="35" t="s">
        <v>23</v>
      </c>
      <c r="G444" s="35" t="s">
        <v>23</v>
      </c>
      <c r="H444" s="35" t="s">
        <v>23</v>
      </c>
      <c r="I444" s="5"/>
      <c r="J444" s="7" t="s">
        <v>964</v>
      </c>
      <c r="K444" s="5"/>
      <c r="L444" s="5"/>
      <c r="M444" s="5"/>
      <c r="N444" s="5"/>
      <c r="O444" s="5"/>
      <c r="P444" s="5"/>
      <c r="Q444" s="5"/>
      <c r="R444" s="5"/>
      <c r="S444" s="5"/>
      <c r="T444" s="5"/>
      <c r="U444" s="5"/>
      <c r="V444" s="5"/>
      <c r="W444" s="5"/>
      <c r="X444" s="5"/>
      <c r="Y444" s="5"/>
      <c r="Z444" s="5"/>
      <c r="AA444" s="5"/>
      <c r="AB444" s="5"/>
      <c r="AC444" s="5"/>
    </row>
    <row r="445" spans="1:29" ht="30">
      <c r="A445" s="21" t="s">
        <v>1013</v>
      </c>
      <c r="B445" s="5"/>
      <c r="C445" s="7" t="s">
        <v>960</v>
      </c>
      <c r="E445" s="9" t="s">
        <v>1014</v>
      </c>
      <c r="F445" s="35" t="s">
        <v>23</v>
      </c>
      <c r="G445" s="35" t="s">
        <v>23</v>
      </c>
      <c r="H445" s="35" t="s">
        <v>23</v>
      </c>
      <c r="I445" s="5"/>
      <c r="J445" s="7" t="s">
        <v>964</v>
      </c>
      <c r="K445" s="5"/>
      <c r="L445" s="5"/>
      <c r="M445" s="5"/>
      <c r="N445" s="5"/>
      <c r="O445" s="5"/>
      <c r="P445" s="5"/>
      <c r="Q445" s="5"/>
      <c r="R445" s="5"/>
      <c r="S445" s="5"/>
      <c r="T445" s="5"/>
      <c r="U445" s="5"/>
      <c r="V445" s="5"/>
      <c r="W445" s="5"/>
      <c r="X445" s="5"/>
      <c r="Y445" s="5"/>
      <c r="Z445" s="5"/>
      <c r="AA445" s="5"/>
      <c r="AB445" s="5"/>
      <c r="AC445" s="5"/>
    </row>
    <row r="446" spans="1:29">
      <c r="A446" s="21" t="s">
        <v>1015</v>
      </c>
      <c r="B446" s="5"/>
      <c r="C446" s="7" t="s">
        <v>536</v>
      </c>
      <c r="E446" s="9" t="s">
        <v>1016</v>
      </c>
      <c r="F446" s="35" t="s">
        <v>23</v>
      </c>
      <c r="G446" s="35" t="s">
        <v>23</v>
      </c>
      <c r="H446" s="35" t="s">
        <v>23</v>
      </c>
      <c r="I446" s="5"/>
      <c r="J446" s="7" t="s">
        <v>964</v>
      </c>
      <c r="K446" s="5"/>
      <c r="L446" s="5"/>
      <c r="M446" s="5"/>
      <c r="N446" s="5"/>
      <c r="O446" s="5"/>
      <c r="P446" s="5"/>
      <c r="Q446" s="5"/>
      <c r="R446" s="5"/>
      <c r="S446" s="5"/>
      <c r="T446" s="5"/>
      <c r="U446" s="5"/>
      <c r="V446" s="5"/>
      <c r="W446" s="5"/>
      <c r="X446" s="5"/>
      <c r="Y446" s="5"/>
      <c r="Z446" s="5"/>
      <c r="AA446" s="5"/>
      <c r="AB446" s="5"/>
      <c r="AC446" s="5"/>
    </row>
    <row r="447" spans="1:29">
      <c r="A447" s="21" t="s">
        <v>1017</v>
      </c>
      <c r="B447" s="5"/>
      <c r="C447" s="7" t="s">
        <v>536</v>
      </c>
      <c r="E447" s="9" t="s">
        <v>1018</v>
      </c>
      <c r="F447" s="35" t="s">
        <v>23</v>
      </c>
      <c r="G447" s="35" t="s">
        <v>23</v>
      </c>
      <c r="H447" s="35" t="s">
        <v>23</v>
      </c>
      <c r="I447" s="5"/>
      <c r="J447" s="7" t="s">
        <v>964</v>
      </c>
      <c r="K447" s="5"/>
      <c r="L447" s="5"/>
      <c r="M447" s="5"/>
      <c r="N447" s="5"/>
      <c r="O447" s="5"/>
      <c r="P447" s="5"/>
      <c r="Q447" s="5"/>
      <c r="R447" s="5"/>
      <c r="S447" s="5"/>
      <c r="T447" s="5"/>
      <c r="U447" s="5"/>
      <c r="V447" s="5"/>
      <c r="W447" s="5"/>
      <c r="X447" s="5"/>
      <c r="Y447" s="5"/>
      <c r="Z447" s="5"/>
      <c r="AA447" s="5"/>
      <c r="AB447" s="5"/>
      <c r="AC447" s="5"/>
    </row>
    <row r="448" spans="1:29">
      <c r="A448" s="21" t="s">
        <v>1019</v>
      </c>
      <c r="B448" s="5"/>
      <c r="C448" s="7" t="s">
        <v>536</v>
      </c>
      <c r="E448" s="9" t="s">
        <v>1020</v>
      </c>
      <c r="F448" s="35" t="s">
        <v>23</v>
      </c>
      <c r="G448" s="35" t="s">
        <v>23</v>
      </c>
      <c r="H448" s="35" t="s">
        <v>23</v>
      </c>
      <c r="I448" s="5"/>
      <c r="J448" s="7" t="s">
        <v>964</v>
      </c>
      <c r="K448" s="5"/>
      <c r="L448" s="5"/>
      <c r="M448" s="5"/>
      <c r="N448" s="5"/>
      <c r="O448" s="5"/>
      <c r="P448" s="5"/>
      <c r="Q448" s="5"/>
      <c r="R448" s="5"/>
      <c r="S448" s="5"/>
      <c r="T448" s="5"/>
      <c r="U448" s="5"/>
      <c r="V448" s="5"/>
      <c r="W448" s="5"/>
      <c r="X448" s="5"/>
      <c r="Y448" s="5"/>
      <c r="Z448" s="5"/>
      <c r="AA448" s="5"/>
      <c r="AB448" s="5"/>
      <c r="AC448" s="5"/>
    </row>
    <row r="449" spans="1:29">
      <c r="A449" s="21" t="s">
        <v>1021</v>
      </c>
      <c r="B449" s="5"/>
      <c r="C449" s="7" t="s">
        <v>536</v>
      </c>
      <c r="E449" s="9" t="s">
        <v>1022</v>
      </c>
      <c r="F449" s="35" t="s">
        <v>23</v>
      </c>
      <c r="G449" s="35" t="s">
        <v>23</v>
      </c>
      <c r="H449" s="35" t="s">
        <v>23</v>
      </c>
      <c r="I449" s="5"/>
      <c r="J449" s="7" t="s">
        <v>964</v>
      </c>
      <c r="K449" s="5"/>
      <c r="L449" s="5"/>
      <c r="M449" s="5"/>
      <c r="N449" s="5"/>
      <c r="O449" s="5"/>
      <c r="P449" s="5"/>
      <c r="Q449" s="5"/>
      <c r="R449" s="5"/>
      <c r="S449" s="5"/>
      <c r="T449" s="5"/>
      <c r="U449" s="5"/>
      <c r="V449" s="5"/>
      <c r="W449" s="5"/>
      <c r="X449" s="5"/>
      <c r="Y449" s="5"/>
      <c r="Z449" s="5"/>
      <c r="AA449" s="5"/>
      <c r="AB449" s="5"/>
      <c r="AC449" s="5"/>
    </row>
    <row r="450" spans="1:29">
      <c r="A450" s="21" t="s">
        <v>1023</v>
      </c>
      <c r="B450" s="5"/>
      <c r="C450" s="7" t="s">
        <v>960</v>
      </c>
      <c r="E450" s="9" t="s">
        <v>1024</v>
      </c>
      <c r="F450" s="35" t="s">
        <v>23</v>
      </c>
      <c r="G450" s="35" t="s">
        <v>23</v>
      </c>
      <c r="H450" s="35" t="s">
        <v>23</v>
      </c>
      <c r="I450" s="5"/>
      <c r="J450" s="7" t="s">
        <v>964</v>
      </c>
      <c r="K450" s="5"/>
      <c r="L450" s="5"/>
      <c r="M450" s="5"/>
      <c r="N450" s="5"/>
      <c r="O450" s="5"/>
      <c r="P450" s="5"/>
      <c r="Q450" s="5"/>
      <c r="R450" s="5"/>
      <c r="S450" s="5"/>
      <c r="T450" s="5"/>
      <c r="U450" s="5"/>
      <c r="V450" s="5"/>
      <c r="W450" s="5"/>
      <c r="X450" s="5"/>
      <c r="Y450" s="5"/>
      <c r="Z450" s="5"/>
      <c r="AA450" s="5"/>
      <c r="AB450" s="5"/>
      <c r="AC450" s="5"/>
    </row>
    <row r="451" spans="1:29">
      <c r="A451" s="21" t="s">
        <v>1025</v>
      </c>
      <c r="B451" s="5"/>
      <c r="C451" s="7" t="s">
        <v>960</v>
      </c>
      <c r="E451" s="9" t="s">
        <v>1026</v>
      </c>
      <c r="F451" s="35" t="s">
        <v>23</v>
      </c>
      <c r="G451" s="35" t="s">
        <v>23</v>
      </c>
      <c r="H451" s="35" t="s">
        <v>23</v>
      </c>
      <c r="I451" s="5"/>
      <c r="J451" s="7" t="s">
        <v>964</v>
      </c>
      <c r="K451" s="5"/>
      <c r="L451" s="5"/>
      <c r="M451" s="5"/>
      <c r="N451" s="5"/>
      <c r="O451" s="5"/>
      <c r="P451" s="5"/>
      <c r="Q451" s="5"/>
      <c r="R451" s="5"/>
      <c r="S451" s="5"/>
      <c r="T451" s="5"/>
      <c r="U451" s="5"/>
      <c r="V451" s="5"/>
      <c r="W451" s="5"/>
      <c r="X451" s="5"/>
      <c r="Y451" s="5"/>
      <c r="Z451" s="5"/>
      <c r="AA451" s="5"/>
      <c r="AB451" s="5"/>
      <c r="AC451" s="5"/>
    </row>
    <row r="452" spans="1:29">
      <c r="A452" s="21" t="s">
        <v>270</v>
      </c>
      <c r="B452" s="5"/>
      <c r="C452" s="7" t="s">
        <v>536</v>
      </c>
      <c r="E452" s="9" t="s">
        <v>1027</v>
      </c>
      <c r="F452" s="35" t="s">
        <v>23</v>
      </c>
      <c r="G452" s="35" t="s">
        <v>23</v>
      </c>
      <c r="H452" s="35" t="s">
        <v>23</v>
      </c>
      <c r="I452" s="5"/>
      <c r="J452" s="7" t="s">
        <v>964</v>
      </c>
      <c r="K452" s="5"/>
      <c r="L452" s="5"/>
      <c r="M452" s="5"/>
      <c r="N452" s="5"/>
      <c r="O452" s="5"/>
      <c r="P452" s="5"/>
      <c r="Q452" s="5"/>
      <c r="R452" s="5"/>
      <c r="S452" s="5"/>
      <c r="T452" s="5"/>
      <c r="U452" s="5"/>
      <c r="V452" s="5"/>
      <c r="W452" s="5"/>
      <c r="X452" s="5"/>
      <c r="Y452" s="5"/>
      <c r="Z452" s="5"/>
      <c r="AA452" s="5"/>
      <c r="AB452" s="5"/>
      <c r="AC452" s="5"/>
    </row>
    <row r="453" spans="1:29">
      <c r="A453" s="21" t="s">
        <v>1028</v>
      </c>
      <c r="B453" s="7" t="s">
        <v>45</v>
      </c>
      <c r="C453" s="7" t="s">
        <v>46</v>
      </c>
      <c r="E453" s="9" t="s">
        <v>1029</v>
      </c>
      <c r="F453" s="35" t="s">
        <v>23</v>
      </c>
      <c r="G453" s="35" t="s">
        <v>23</v>
      </c>
      <c r="H453" s="35" t="s">
        <v>23</v>
      </c>
      <c r="I453" s="5"/>
      <c r="J453" s="7" t="s">
        <v>964</v>
      </c>
      <c r="K453" s="5"/>
      <c r="L453" s="5"/>
      <c r="M453" s="5"/>
      <c r="N453" s="5"/>
      <c r="O453" s="5"/>
      <c r="P453" s="5"/>
      <c r="Q453" s="5"/>
      <c r="R453" s="5"/>
      <c r="S453" s="5"/>
      <c r="T453" s="5"/>
      <c r="U453" s="5"/>
      <c r="V453" s="5"/>
      <c r="W453" s="5"/>
      <c r="X453" s="5"/>
      <c r="Y453" s="5"/>
      <c r="Z453" s="5"/>
      <c r="AA453" s="5"/>
      <c r="AB453" s="5"/>
      <c r="AC453" s="5"/>
    </row>
    <row r="454" spans="1:29">
      <c r="A454" s="21" t="s">
        <v>1030</v>
      </c>
      <c r="B454" s="5"/>
      <c r="C454" s="7" t="s">
        <v>1031</v>
      </c>
      <c r="E454" s="9" t="s">
        <v>1032</v>
      </c>
      <c r="F454" s="35" t="s">
        <v>23</v>
      </c>
      <c r="G454" s="35" t="s">
        <v>23</v>
      </c>
      <c r="H454" s="35" t="s">
        <v>23</v>
      </c>
      <c r="I454" s="5"/>
      <c r="J454" s="7" t="s">
        <v>964</v>
      </c>
      <c r="K454" s="5"/>
      <c r="L454" s="5"/>
      <c r="M454" s="5"/>
      <c r="N454" s="5"/>
      <c r="O454" s="5"/>
      <c r="P454" s="5"/>
      <c r="Q454" s="5"/>
      <c r="R454" s="5"/>
      <c r="S454" s="5"/>
      <c r="T454" s="5"/>
      <c r="U454" s="5"/>
      <c r="V454" s="5"/>
      <c r="W454" s="5"/>
      <c r="X454" s="5"/>
      <c r="Y454" s="5"/>
      <c r="Z454" s="5"/>
      <c r="AA454" s="5"/>
      <c r="AB454" s="5"/>
      <c r="AC454" s="5"/>
    </row>
    <row r="455" spans="1:29">
      <c r="A455" s="21" t="s">
        <v>1033</v>
      </c>
      <c r="B455" s="5"/>
      <c r="C455" s="7" t="s">
        <v>960</v>
      </c>
      <c r="E455" s="9" t="s">
        <v>1034</v>
      </c>
      <c r="F455" s="35" t="s">
        <v>23</v>
      </c>
      <c r="G455" s="35" t="s">
        <v>23</v>
      </c>
      <c r="H455" s="35" t="s">
        <v>23</v>
      </c>
      <c r="I455" s="5"/>
      <c r="J455" s="7" t="s">
        <v>964</v>
      </c>
      <c r="K455" s="5"/>
      <c r="L455" s="5"/>
      <c r="M455" s="5"/>
      <c r="N455" s="5"/>
      <c r="O455" s="5"/>
      <c r="P455" s="5"/>
      <c r="Q455" s="5"/>
      <c r="R455" s="5"/>
      <c r="S455" s="5"/>
      <c r="T455" s="5"/>
      <c r="U455" s="5"/>
      <c r="V455" s="5"/>
      <c r="W455" s="5"/>
      <c r="X455" s="5"/>
      <c r="Y455" s="5"/>
      <c r="Z455" s="5"/>
      <c r="AA455" s="5"/>
      <c r="AB455" s="5"/>
      <c r="AC455" s="5"/>
    </row>
    <row r="456" spans="1:29">
      <c r="A456" s="21" t="s">
        <v>1035</v>
      </c>
      <c r="B456" s="5"/>
      <c r="C456" s="7" t="s">
        <v>960</v>
      </c>
      <c r="E456" s="9" t="s">
        <v>1036</v>
      </c>
      <c r="F456" s="35" t="s">
        <v>23</v>
      </c>
      <c r="G456" s="35" t="s">
        <v>23</v>
      </c>
      <c r="H456" s="35" t="s">
        <v>23</v>
      </c>
      <c r="I456" s="5"/>
      <c r="J456" s="7" t="s">
        <v>964</v>
      </c>
      <c r="K456" s="5"/>
      <c r="L456" s="5"/>
      <c r="M456" s="5"/>
      <c r="N456" s="5"/>
      <c r="O456" s="5"/>
      <c r="P456" s="5"/>
      <c r="Q456" s="5"/>
      <c r="R456" s="5"/>
      <c r="S456" s="5"/>
      <c r="T456" s="5"/>
      <c r="U456" s="5"/>
      <c r="V456" s="5"/>
      <c r="W456" s="5"/>
      <c r="X456" s="5"/>
      <c r="Y456" s="5"/>
      <c r="Z456" s="5"/>
      <c r="AA456" s="5"/>
      <c r="AB456" s="5"/>
      <c r="AC456" s="5"/>
    </row>
    <row r="457" spans="1:29">
      <c r="A457" s="21" t="s">
        <v>1037</v>
      </c>
      <c r="B457" s="5"/>
      <c r="C457" s="7" t="s">
        <v>960</v>
      </c>
      <c r="E457" s="9" t="s">
        <v>1038</v>
      </c>
      <c r="F457" s="35" t="s">
        <v>23</v>
      </c>
      <c r="G457" s="35" t="s">
        <v>23</v>
      </c>
      <c r="H457" s="35" t="s">
        <v>23</v>
      </c>
      <c r="I457" s="5"/>
      <c r="J457" s="7" t="s">
        <v>964</v>
      </c>
      <c r="K457" s="5"/>
      <c r="L457" s="5"/>
      <c r="M457" s="5"/>
      <c r="N457" s="5"/>
      <c r="O457" s="5"/>
      <c r="P457" s="5"/>
      <c r="Q457" s="5"/>
      <c r="R457" s="5"/>
      <c r="S457" s="5"/>
      <c r="T457" s="5"/>
      <c r="U457" s="5"/>
      <c r="V457" s="5"/>
      <c r="W457" s="5"/>
      <c r="X457" s="5"/>
      <c r="Y457" s="5"/>
      <c r="Z457" s="5"/>
      <c r="AA457" s="5"/>
      <c r="AB457" s="5"/>
      <c r="AC457" s="5"/>
    </row>
    <row r="458" spans="1:29">
      <c r="A458" s="21" t="s">
        <v>1039</v>
      </c>
      <c r="B458" s="7" t="s">
        <v>45</v>
      </c>
      <c r="C458" s="7" t="s">
        <v>46</v>
      </c>
      <c r="E458" s="9" t="s">
        <v>1040</v>
      </c>
      <c r="F458" s="35" t="s">
        <v>23</v>
      </c>
      <c r="G458" s="35" t="s">
        <v>23</v>
      </c>
      <c r="H458" s="35" t="s">
        <v>23</v>
      </c>
      <c r="I458" s="5"/>
      <c r="J458" s="7" t="s">
        <v>964</v>
      </c>
      <c r="K458" s="5"/>
      <c r="L458" s="5"/>
      <c r="M458" s="5"/>
      <c r="N458" s="5"/>
      <c r="O458" s="5"/>
      <c r="P458" s="5"/>
      <c r="Q458" s="5"/>
      <c r="R458" s="5"/>
      <c r="S458" s="5"/>
      <c r="T458" s="5"/>
      <c r="U458" s="5"/>
      <c r="V458" s="5"/>
      <c r="W458" s="5"/>
      <c r="X458" s="5"/>
      <c r="Y458" s="5"/>
      <c r="Z458" s="5"/>
      <c r="AA458" s="5"/>
      <c r="AB458" s="5"/>
      <c r="AC458" s="5"/>
    </row>
    <row r="459" spans="1:29">
      <c r="A459" s="21" t="s">
        <v>429</v>
      </c>
      <c r="B459" s="5"/>
      <c r="C459" s="7" t="s">
        <v>227</v>
      </c>
      <c r="E459" s="9" t="s">
        <v>432</v>
      </c>
      <c r="F459" s="35" t="s">
        <v>23</v>
      </c>
      <c r="G459" s="35" t="s">
        <v>23</v>
      </c>
      <c r="H459" s="35" t="s">
        <v>23</v>
      </c>
      <c r="I459" s="5"/>
      <c r="J459" s="7" t="s">
        <v>964</v>
      </c>
      <c r="K459" s="5"/>
      <c r="L459" s="5"/>
      <c r="M459" s="5"/>
      <c r="N459" s="5"/>
      <c r="O459" s="5"/>
      <c r="P459" s="5"/>
      <c r="Q459" s="5"/>
      <c r="R459" s="5"/>
      <c r="S459" s="5"/>
      <c r="T459" s="5"/>
      <c r="U459" s="5"/>
      <c r="V459" s="5"/>
      <c r="W459" s="5"/>
      <c r="X459" s="5"/>
      <c r="Y459" s="5"/>
      <c r="Z459" s="5"/>
      <c r="AA459" s="5"/>
      <c r="AB459" s="5"/>
      <c r="AC459" s="5"/>
    </row>
    <row r="460" spans="1:29">
      <c r="A460" s="21" t="s">
        <v>1041</v>
      </c>
      <c r="B460" s="5"/>
      <c r="C460" s="7" t="s">
        <v>536</v>
      </c>
      <c r="E460" s="9" t="s">
        <v>1042</v>
      </c>
      <c r="F460" s="35" t="s">
        <v>23</v>
      </c>
      <c r="G460" s="35" t="s">
        <v>23</v>
      </c>
      <c r="H460" s="35" t="s">
        <v>23</v>
      </c>
      <c r="I460" s="5"/>
      <c r="J460" s="7" t="s">
        <v>964</v>
      </c>
      <c r="K460" s="5"/>
      <c r="L460" s="5"/>
      <c r="M460" s="5"/>
      <c r="N460" s="5"/>
      <c r="O460" s="5"/>
      <c r="P460" s="5"/>
      <c r="Q460" s="5"/>
      <c r="R460" s="5"/>
      <c r="S460" s="5"/>
      <c r="T460" s="5"/>
      <c r="U460" s="5"/>
      <c r="V460" s="5"/>
      <c r="W460" s="5"/>
      <c r="X460" s="5"/>
      <c r="Y460" s="5"/>
      <c r="Z460" s="5"/>
      <c r="AA460" s="5"/>
      <c r="AB460" s="5"/>
      <c r="AC460" s="5"/>
    </row>
    <row r="461" spans="1:29">
      <c r="A461" s="21" t="s">
        <v>1043</v>
      </c>
      <c r="B461" s="5"/>
      <c r="C461" s="7" t="s">
        <v>46</v>
      </c>
      <c r="E461" s="9" t="s">
        <v>1044</v>
      </c>
      <c r="F461" s="35" t="s">
        <v>23</v>
      </c>
      <c r="G461" s="35" t="s">
        <v>23</v>
      </c>
      <c r="H461" s="35" t="s">
        <v>23</v>
      </c>
      <c r="I461" s="5"/>
      <c r="J461" s="7" t="s">
        <v>964</v>
      </c>
      <c r="K461" s="5"/>
      <c r="L461" s="5"/>
      <c r="M461" s="5"/>
      <c r="N461" s="5"/>
      <c r="O461" s="5"/>
      <c r="P461" s="5"/>
      <c r="Q461" s="5"/>
      <c r="R461" s="5"/>
      <c r="S461" s="5"/>
      <c r="T461" s="5"/>
      <c r="U461" s="5"/>
      <c r="V461" s="5"/>
      <c r="W461" s="5"/>
      <c r="X461" s="5"/>
      <c r="Y461" s="5"/>
      <c r="Z461" s="5"/>
      <c r="AA461" s="5"/>
      <c r="AB461" s="5"/>
      <c r="AC461" s="5"/>
    </row>
    <row r="462" spans="1:29">
      <c r="A462" s="21" t="s">
        <v>1045</v>
      </c>
      <c r="B462" s="5"/>
      <c r="C462" s="7" t="s">
        <v>46</v>
      </c>
      <c r="E462" s="9" t="s">
        <v>1046</v>
      </c>
      <c r="F462" s="35" t="s">
        <v>23</v>
      </c>
      <c r="G462" s="35" t="s">
        <v>23</v>
      </c>
      <c r="H462" s="35" t="s">
        <v>23</v>
      </c>
      <c r="I462" s="5"/>
      <c r="J462" s="7" t="s">
        <v>964</v>
      </c>
      <c r="K462" s="5"/>
      <c r="L462" s="5"/>
      <c r="M462" s="5"/>
      <c r="N462" s="5"/>
      <c r="O462" s="5"/>
      <c r="P462" s="5"/>
      <c r="Q462" s="5"/>
      <c r="R462" s="5"/>
      <c r="S462" s="5"/>
      <c r="T462" s="5"/>
      <c r="U462" s="5"/>
      <c r="V462" s="5"/>
      <c r="W462" s="5"/>
      <c r="X462" s="5"/>
      <c r="Y462" s="5"/>
      <c r="Z462" s="5"/>
      <c r="AA462" s="5"/>
      <c r="AB462" s="5"/>
      <c r="AC462" s="5"/>
    </row>
    <row r="463" spans="1:29">
      <c r="A463" s="21" t="s">
        <v>1047</v>
      </c>
      <c r="B463" s="5"/>
      <c r="C463" s="7" t="s">
        <v>960</v>
      </c>
      <c r="E463" s="9" t="s">
        <v>1048</v>
      </c>
      <c r="F463" s="35" t="s">
        <v>23</v>
      </c>
      <c r="G463" s="35" t="s">
        <v>23</v>
      </c>
      <c r="H463" s="35" t="s">
        <v>23</v>
      </c>
      <c r="I463" s="5"/>
      <c r="J463" s="7" t="s">
        <v>964</v>
      </c>
      <c r="K463" s="5"/>
      <c r="L463" s="5"/>
      <c r="M463" s="5"/>
      <c r="N463" s="5"/>
      <c r="O463" s="5"/>
      <c r="P463" s="5"/>
      <c r="Q463" s="5"/>
      <c r="R463" s="5"/>
      <c r="S463" s="5"/>
      <c r="T463" s="5"/>
      <c r="U463" s="5"/>
      <c r="V463" s="5"/>
      <c r="W463" s="5"/>
      <c r="X463" s="5"/>
      <c r="Y463" s="5"/>
      <c r="Z463" s="5"/>
      <c r="AA463" s="5"/>
      <c r="AB463" s="5"/>
      <c r="AC463" s="5"/>
    </row>
    <row r="464" spans="1:29" ht="30">
      <c r="A464" s="21" t="s">
        <v>1049</v>
      </c>
      <c r="B464" s="5"/>
      <c r="C464" s="7" t="s">
        <v>522</v>
      </c>
      <c r="E464" s="9" t="s">
        <v>1050</v>
      </c>
      <c r="F464" s="35" t="s">
        <v>23</v>
      </c>
      <c r="G464" s="35" t="s">
        <v>23</v>
      </c>
      <c r="H464" s="35" t="s">
        <v>23</v>
      </c>
      <c r="I464" s="5"/>
      <c r="J464" s="7" t="s">
        <v>1051</v>
      </c>
      <c r="K464" s="5"/>
      <c r="L464" s="5"/>
      <c r="M464" s="5"/>
      <c r="N464" s="5"/>
      <c r="O464" s="5"/>
      <c r="P464" s="5"/>
      <c r="Q464" s="5"/>
      <c r="R464" s="5"/>
      <c r="S464" s="5"/>
      <c r="T464" s="5"/>
      <c r="U464" s="5"/>
      <c r="V464" s="5"/>
      <c r="W464" s="5"/>
      <c r="X464" s="5"/>
      <c r="Y464" s="5"/>
      <c r="Z464" s="5"/>
      <c r="AA464" s="5"/>
      <c r="AB464" s="5"/>
      <c r="AC464" s="5"/>
    </row>
    <row r="465" spans="1:29" ht="30">
      <c r="A465" s="21" t="s">
        <v>1052</v>
      </c>
      <c r="B465" s="7" t="s">
        <v>404</v>
      </c>
      <c r="C465" s="7" t="s">
        <v>405</v>
      </c>
      <c r="E465" s="9" t="s">
        <v>1053</v>
      </c>
      <c r="F465" s="35" t="s">
        <v>23</v>
      </c>
      <c r="G465" s="35" t="s">
        <v>23</v>
      </c>
      <c r="H465" s="35" t="s">
        <v>23</v>
      </c>
      <c r="I465" s="5"/>
      <c r="J465" s="7" t="s">
        <v>1051</v>
      </c>
      <c r="K465" s="5"/>
      <c r="L465" s="5"/>
      <c r="M465" s="5"/>
      <c r="N465" s="5"/>
      <c r="O465" s="5"/>
      <c r="P465" s="5"/>
      <c r="Q465" s="5"/>
      <c r="R465" s="5"/>
      <c r="S465" s="5"/>
      <c r="T465" s="5"/>
      <c r="U465" s="5"/>
      <c r="V465" s="5"/>
      <c r="W465" s="5"/>
      <c r="X465" s="5"/>
      <c r="Y465" s="5"/>
      <c r="Z465" s="5"/>
      <c r="AA465" s="5"/>
      <c r="AB465" s="5"/>
      <c r="AC465" s="5"/>
    </row>
    <row r="466" spans="1:29">
      <c r="A466" s="21" t="s">
        <v>1054</v>
      </c>
      <c r="B466" s="5"/>
      <c r="C466" s="7" t="s">
        <v>135</v>
      </c>
      <c r="E466" s="9" t="s">
        <v>1055</v>
      </c>
      <c r="F466" s="35" t="s">
        <v>23</v>
      </c>
      <c r="G466" s="35" t="s">
        <v>23</v>
      </c>
      <c r="H466" s="35" t="s">
        <v>23</v>
      </c>
      <c r="I466" s="5"/>
      <c r="J466" s="7" t="s">
        <v>1051</v>
      </c>
      <c r="K466" s="5"/>
      <c r="L466" s="5"/>
      <c r="M466" s="5"/>
      <c r="N466" s="5"/>
      <c r="O466" s="5"/>
      <c r="P466" s="5"/>
      <c r="Q466" s="5"/>
      <c r="R466" s="5"/>
      <c r="S466" s="5"/>
      <c r="T466" s="5"/>
      <c r="U466" s="5"/>
      <c r="V466" s="5"/>
      <c r="W466" s="5"/>
      <c r="X466" s="5"/>
      <c r="Y466" s="5"/>
      <c r="Z466" s="5"/>
      <c r="AA466" s="5"/>
      <c r="AB466" s="5"/>
      <c r="AC466" s="5"/>
    </row>
    <row r="467" spans="1:29">
      <c r="A467" s="21" t="s">
        <v>1056</v>
      </c>
      <c r="B467" s="5"/>
      <c r="C467" s="7" t="s">
        <v>1057</v>
      </c>
      <c r="E467" s="9" t="s">
        <v>1058</v>
      </c>
      <c r="F467" s="35" t="s">
        <v>23</v>
      </c>
      <c r="G467" s="35" t="s">
        <v>23</v>
      </c>
      <c r="H467" s="35" t="s">
        <v>23</v>
      </c>
      <c r="I467" s="5"/>
      <c r="J467" s="7" t="s">
        <v>1051</v>
      </c>
      <c r="K467" s="5"/>
      <c r="L467" s="5"/>
      <c r="M467" s="5"/>
      <c r="N467" s="5"/>
      <c r="O467" s="5"/>
      <c r="P467" s="5"/>
      <c r="Q467" s="5"/>
      <c r="R467" s="5"/>
      <c r="S467" s="5"/>
      <c r="T467" s="5"/>
      <c r="U467" s="5"/>
      <c r="V467" s="5"/>
      <c r="W467" s="5"/>
      <c r="X467" s="5"/>
      <c r="Y467" s="5"/>
      <c r="Z467" s="5"/>
      <c r="AA467" s="5"/>
      <c r="AB467" s="5"/>
      <c r="AC467" s="5"/>
    </row>
    <row r="468" spans="1:29">
      <c r="A468" s="21" t="s">
        <v>1059</v>
      </c>
      <c r="B468" s="5"/>
      <c r="C468" s="7" t="s">
        <v>220</v>
      </c>
      <c r="E468" s="5"/>
      <c r="F468" s="35" t="s">
        <v>23</v>
      </c>
      <c r="G468" s="35" t="s">
        <v>23</v>
      </c>
      <c r="H468" s="35" t="s">
        <v>23</v>
      </c>
      <c r="I468" s="5"/>
      <c r="J468" s="7" t="s">
        <v>548</v>
      </c>
      <c r="K468" s="5"/>
      <c r="L468" s="5"/>
      <c r="M468" s="5"/>
      <c r="N468" s="5"/>
      <c r="O468" s="5"/>
      <c r="P468" s="5"/>
      <c r="Q468" s="5"/>
      <c r="R468" s="5"/>
      <c r="S468" s="5"/>
      <c r="T468" s="5"/>
      <c r="U468" s="5"/>
      <c r="V468" s="5"/>
      <c r="W468" s="5"/>
      <c r="X468" s="5"/>
      <c r="Y468" s="5"/>
      <c r="Z468" s="5"/>
      <c r="AA468" s="5"/>
      <c r="AB468" s="5"/>
      <c r="AC468" s="5"/>
    </row>
    <row r="469" spans="1:29">
      <c r="A469" s="21" t="s">
        <v>1060</v>
      </c>
      <c r="B469" s="5"/>
      <c r="C469" s="7" t="s">
        <v>1061</v>
      </c>
      <c r="E469" s="5"/>
      <c r="F469" s="35" t="s">
        <v>23</v>
      </c>
      <c r="G469" s="35" t="s">
        <v>23</v>
      </c>
      <c r="H469" s="35" t="s">
        <v>23</v>
      </c>
      <c r="I469" s="5"/>
      <c r="J469" s="7" t="s">
        <v>548</v>
      </c>
      <c r="K469" s="5"/>
      <c r="L469" s="5"/>
      <c r="M469" s="5"/>
      <c r="N469" s="5"/>
      <c r="O469" s="5"/>
      <c r="P469" s="5"/>
      <c r="Q469" s="5"/>
      <c r="R469" s="5"/>
      <c r="S469" s="5"/>
      <c r="T469" s="5"/>
      <c r="U469" s="5"/>
      <c r="V469" s="5"/>
      <c r="W469" s="5"/>
      <c r="X469" s="5"/>
      <c r="Y469" s="5"/>
      <c r="Z469" s="5"/>
      <c r="AA469" s="5"/>
      <c r="AB469" s="5"/>
      <c r="AC469" s="5"/>
    </row>
    <row r="470" spans="1:29">
      <c r="A470" s="21" t="s">
        <v>1062</v>
      </c>
      <c r="B470" s="5"/>
      <c r="C470" s="7" t="s">
        <v>1061</v>
      </c>
      <c r="E470" s="5"/>
      <c r="F470" s="35" t="s">
        <v>23</v>
      </c>
      <c r="G470" s="35" t="s">
        <v>23</v>
      </c>
      <c r="H470" s="35" t="s">
        <v>23</v>
      </c>
      <c r="I470" s="5"/>
      <c r="J470" s="7" t="s">
        <v>548</v>
      </c>
      <c r="K470" s="5"/>
      <c r="L470" s="5"/>
      <c r="M470" s="5"/>
      <c r="N470" s="5"/>
      <c r="O470" s="5"/>
      <c r="P470" s="5"/>
      <c r="Q470" s="5"/>
      <c r="R470" s="5"/>
      <c r="S470" s="5"/>
      <c r="T470" s="5"/>
      <c r="U470" s="5"/>
      <c r="V470" s="5"/>
      <c r="W470" s="5"/>
      <c r="X470" s="5"/>
      <c r="Y470" s="5"/>
      <c r="Z470" s="5"/>
      <c r="AA470" s="5"/>
      <c r="AB470" s="5"/>
      <c r="AC470" s="5"/>
    </row>
    <row r="471" spans="1:29">
      <c r="A471" s="21" t="s">
        <v>1063</v>
      </c>
      <c r="B471" s="5"/>
      <c r="C471" s="7" t="s">
        <v>491</v>
      </c>
      <c r="E471" s="5"/>
      <c r="F471" s="35" t="s">
        <v>23</v>
      </c>
      <c r="G471" s="35" t="s">
        <v>23</v>
      </c>
      <c r="H471" s="35" t="s">
        <v>23</v>
      </c>
      <c r="I471" s="5"/>
      <c r="J471" s="7" t="s">
        <v>548</v>
      </c>
      <c r="K471" s="5"/>
      <c r="L471" s="5"/>
      <c r="M471" s="5"/>
      <c r="N471" s="5"/>
      <c r="O471" s="5"/>
      <c r="P471" s="5"/>
      <c r="Q471" s="5"/>
      <c r="R471" s="5"/>
      <c r="S471" s="5"/>
      <c r="T471" s="5"/>
      <c r="U471" s="5"/>
      <c r="V471" s="5"/>
      <c r="W471" s="5"/>
      <c r="X471" s="5"/>
      <c r="Y471" s="5"/>
      <c r="Z471" s="5"/>
      <c r="AA471" s="5"/>
      <c r="AB471" s="5"/>
      <c r="AC471" s="5"/>
    </row>
    <row r="472" spans="1:29">
      <c r="A472" s="21" t="s">
        <v>1064</v>
      </c>
      <c r="B472" s="5"/>
      <c r="C472" s="7" t="s">
        <v>1061</v>
      </c>
      <c r="E472" s="5"/>
      <c r="F472" s="35" t="s">
        <v>23</v>
      </c>
      <c r="G472" s="35" t="s">
        <v>23</v>
      </c>
      <c r="H472" s="35" t="s">
        <v>23</v>
      </c>
      <c r="I472" s="5"/>
      <c r="J472" s="7" t="s">
        <v>548</v>
      </c>
      <c r="K472" s="5"/>
      <c r="L472" s="5"/>
      <c r="M472" s="5"/>
      <c r="N472" s="5"/>
      <c r="O472" s="5"/>
      <c r="P472" s="5"/>
      <c r="Q472" s="5"/>
      <c r="R472" s="5"/>
      <c r="S472" s="5"/>
      <c r="T472" s="5"/>
      <c r="U472" s="5"/>
      <c r="V472" s="5"/>
      <c r="W472" s="5"/>
      <c r="X472" s="5"/>
      <c r="Y472" s="5"/>
      <c r="Z472" s="5"/>
      <c r="AA472" s="5"/>
      <c r="AB472" s="5"/>
      <c r="AC472" s="5"/>
    </row>
    <row r="473" spans="1:29">
      <c r="A473" s="21" t="s">
        <v>1065</v>
      </c>
      <c r="B473" s="5"/>
      <c r="C473" s="7" t="s">
        <v>398</v>
      </c>
      <c r="E473" s="5"/>
      <c r="F473" s="35" t="s">
        <v>23</v>
      </c>
      <c r="G473" s="35" t="s">
        <v>23</v>
      </c>
      <c r="H473" s="35" t="s">
        <v>23</v>
      </c>
      <c r="I473" s="5"/>
      <c r="J473" s="7" t="s">
        <v>548</v>
      </c>
      <c r="K473" s="5"/>
      <c r="L473" s="5"/>
      <c r="M473" s="5"/>
      <c r="N473" s="5"/>
      <c r="O473" s="5"/>
      <c r="P473" s="5"/>
      <c r="Q473" s="5"/>
      <c r="R473" s="5"/>
      <c r="S473" s="5"/>
      <c r="T473" s="5"/>
      <c r="U473" s="5"/>
      <c r="V473" s="5"/>
      <c r="W473" s="5"/>
      <c r="X473" s="5"/>
      <c r="Y473" s="5"/>
      <c r="Z473" s="5"/>
      <c r="AA473" s="5"/>
      <c r="AB473" s="5"/>
      <c r="AC473" s="5"/>
    </row>
    <row r="474" spans="1:29">
      <c r="A474" s="21" t="s">
        <v>1066</v>
      </c>
      <c r="B474" s="5"/>
      <c r="C474" s="7" t="s">
        <v>445</v>
      </c>
      <c r="E474" s="5"/>
      <c r="F474" s="35" t="s">
        <v>23</v>
      </c>
      <c r="G474" s="35" t="s">
        <v>23</v>
      </c>
      <c r="H474" s="35" t="s">
        <v>23</v>
      </c>
      <c r="I474" s="5"/>
      <c r="J474" s="7" t="s">
        <v>548</v>
      </c>
      <c r="K474" s="5"/>
      <c r="L474" s="5"/>
      <c r="M474" s="5"/>
      <c r="N474" s="5"/>
      <c r="O474" s="5"/>
      <c r="P474" s="5"/>
      <c r="Q474" s="5"/>
      <c r="R474" s="5"/>
      <c r="S474" s="5"/>
      <c r="T474" s="5"/>
      <c r="U474" s="5"/>
      <c r="V474" s="5"/>
      <c r="W474" s="5"/>
      <c r="X474" s="5"/>
      <c r="Y474" s="5"/>
      <c r="Z474" s="5"/>
      <c r="AA474" s="5"/>
      <c r="AB474" s="5"/>
      <c r="AC474" s="5"/>
    </row>
    <row r="475" spans="1:29">
      <c r="A475" s="21" t="s">
        <v>1067</v>
      </c>
      <c r="B475" s="5"/>
      <c r="C475" s="7" t="s">
        <v>450</v>
      </c>
      <c r="E475" s="5"/>
      <c r="F475" s="35" t="s">
        <v>23</v>
      </c>
      <c r="G475" s="35" t="s">
        <v>23</v>
      </c>
      <c r="H475" s="35" t="s">
        <v>23</v>
      </c>
      <c r="I475" s="5"/>
      <c r="J475" s="7" t="s">
        <v>548</v>
      </c>
      <c r="K475" s="5"/>
      <c r="L475" s="5"/>
      <c r="M475" s="5"/>
      <c r="N475" s="5"/>
      <c r="O475" s="5"/>
      <c r="P475" s="5"/>
      <c r="Q475" s="5"/>
      <c r="R475" s="5"/>
      <c r="S475" s="5"/>
      <c r="T475" s="5"/>
      <c r="U475" s="5"/>
      <c r="V475" s="5"/>
      <c r="W475" s="5"/>
      <c r="X475" s="5"/>
      <c r="Y475" s="5"/>
      <c r="Z475" s="5"/>
      <c r="AA475" s="5"/>
      <c r="AB475" s="5"/>
      <c r="AC475" s="5"/>
    </row>
    <row r="476" spans="1:29" ht="30">
      <c r="A476" s="21" t="s">
        <v>1068</v>
      </c>
      <c r="B476" s="5"/>
      <c r="C476" s="7" t="s">
        <v>215</v>
      </c>
      <c r="E476" s="5"/>
      <c r="F476" s="35" t="s">
        <v>23</v>
      </c>
      <c r="G476" s="35" t="s">
        <v>23</v>
      </c>
      <c r="H476" s="35" t="s">
        <v>23</v>
      </c>
      <c r="I476" s="5"/>
      <c r="J476" s="7" t="s">
        <v>548</v>
      </c>
      <c r="K476" s="5"/>
      <c r="L476" s="5"/>
      <c r="M476" s="5"/>
      <c r="N476" s="5"/>
      <c r="O476" s="5"/>
      <c r="P476" s="5"/>
      <c r="Q476" s="5"/>
      <c r="R476" s="5"/>
      <c r="S476" s="5"/>
      <c r="T476" s="5"/>
      <c r="U476" s="5"/>
      <c r="V476" s="5"/>
      <c r="W476" s="5"/>
      <c r="X476" s="5"/>
      <c r="Y476" s="5"/>
      <c r="Z476" s="5"/>
      <c r="AA476" s="5"/>
      <c r="AB476" s="5"/>
      <c r="AC476" s="5"/>
    </row>
    <row r="477" spans="1:29" ht="45">
      <c r="A477" s="21" t="s">
        <v>1069</v>
      </c>
      <c r="B477" s="5"/>
      <c r="C477" s="7" t="s">
        <v>343</v>
      </c>
      <c r="E477" s="5"/>
      <c r="F477" s="35" t="s">
        <v>23</v>
      </c>
      <c r="G477" s="35" t="s">
        <v>23</v>
      </c>
      <c r="H477" s="35" t="s">
        <v>23</v>
      </c>
      <c r="I477" s="5"/>
      <c r="J477" s="7" t="s">
        <v>548</v>
      </c>
      <c r="K477" s="5"/>
      <c r="L477" s="5"/>
      <c r="M477" s="5"/>
      <c r="N477" s="5"/>
      <c r="O477" s="5"/>
      <c r="P477" s="5"/>
      <c r="Q477" s="5"/>
      <c r="R477" s="5"/>
      <c r="S477" s="5"/>
      <c r="T477" s="5"/>
      <c r="U477" s="5"/>
      <c r="V477" s="5"/>
      <c r="W477" s="5"/>
      <c r="X477" s="5"/>
      <c r="Y477" s="5"/>
      <c r="Z477" s="5"/>
      <c r="AA477" s="5"/>
      <c r="AB477" s="5"/>
      <c r="AC477" s="5"/>
    </row>
    <row r="478" spans="1:29">
      <c r="A478" s="21" t="s">
        <v>1070</v>
      </c>
      <c r="B478" s="5"/>
      <c r="C478" s="7" t="s">
        <v>405</v>
      </c>
      <c r="E478" s="5"/>
      <c r="F478" s="35" t="s">
        <v>23</v>
      </c>
      <c r="G478" s="35" t="s">
        <v>23</v>
      </c>
      <c r="H478" s="35" t="s">
        <v>23</v>
      </c>
      <c r="I478" s="5"/>
      <c r="J478" s="7" t="s">
        <v>548</v>
      </c>
      <c r="K478" s="5"/>
      <c r="L478" s="5"/>
      <c r="M478" s="5"/>
      <c r="N478" s="5"/>
      <c r="O478" s="5"/>
      <c r="P478" s="5"/>
      <c r="Q478" s="5"/>
      <c r="R478" s="5"/>
      <c r="S478" s="5"/>
      <c r="T478" s="5"/>
      <c r="U478" s="5"/>
      <c r="V478" s="5"/>
      <c r="W478" s="5"/>
      <c r="X478" s="5"/>
      <c r="Y478" s="5"/>
      <c r="Z478" s="5"/>
      <c r="AA478" s="5"/>
      <c r="AB478" s="5"/>
      <c r="AC478" s="5"/>
    </row>
    <row r="479" spans="1:29">
      <c r="A479" s="21" t="s">
        <v>1071</v>
      </c>
      <c r="B479" s="5"/>
      <c r="C479" s="7" t="s">
        <v>357</v>
      </c>
      <c r="E479" s="5"/>
      <c r="F479" s="35" t="s">
        <v>23</v>
      </c>
      <c r="G479" s="35" t="s">
        <v>23</v>
      </c>
      <c r="H479" s="35" t="s">
        <v>23</v>
      </c>
      <c r="I479" s="5"/>
      <c r="J479" s="7" t="s">
        <v>548</v>
      </c>
      <c r="K479" s="5"/>
      <c r="L479" s="5"/>
      <c r="M479" s="5"/>
      <c r="N479" s="5"/>
      <c r="O479" s="5"/>
      <c r="P479" s="5"/>
      <c r="Q479" s="5"/>
      <c r="R479" s="5"/>
      <c r="S479" s="5"/>
      <c r="T479" s="5"/>
      <c r="U479" s="5"/>
      <c r="V479" s="5"/>
      <c r="W479" s="5"/>
      <c r="X479" s="5"/>
      <c r="Y479" s="5"/>
      <c r="Z479" s="5"/>
      <c r="AA479" s="5"/>
      <c r="AB479" s="5"/>
      <c r="AC479" s="5"/>
    </row>
    <row r="480" spans="1:29">
      <c r="A480" s="21" t="s">
        <v>1072</v>
      </c>
      <c r="B480" s="5"/>
      <c r="C480" s="7" t="s">
        <v>491</v>
      </c>
      <c r="E480" s="5"/>
      <c r="F480" s="35" t="s">
        <v>23</v>
      </c>
      <c r="G480" s="35" t="s">
        <v>23</v>
      </c>
      <c r="H480" s="35" t="s">
        <v>23</v>
      </c>
      <c r="I480" s="5"/>
      <c r="J480" s="7" t="s">
        <v>548</v>
      </c>
      <c r="K480" s="5"/>
      <c r="L480" s="5"/>
      <c r="M480" s="5"/>
      <c r="N480" s="5"/>
      <c r="O480" s="5"/>
      <c r="P480" s="5"/>
      <c r="Q480" s="5"/>
      <c r="R480" s="5"/>
      <c r="S480" s="5"/>
      <c r="T480" s="5"/>
      <c r="U480" s="5"/>
      <c r="V480" s="5"/>
      <c r="W480" s="5"/>
      <c r="X480" s="5"/>
      <c r="Y480" s="5"/>
      <c r="Z480" s="5"/>
      <c r="AA480" s="5"/>
      <c r="AB480" s="5"/>
      <c r="AC480" s="5"/>
    </row>
    <row r="481" spans="1:29">
      <c r="A481" s="21" t="s">
        <v>1073</v>
      </c>
      <c r="B481" s="5"/>
      <c r="C481" s="7" t="s">
        <v>514</v>
      </c>
      <c r="E481" s="5"/>
      <c r="F481" s="35" t="s">
        <v>23</v>
      </c>
      <c r="G481" s="35" t="s">
        <v>23</v>
      </c>
      <c r="H481" s="35" t="s">
        <v>23</v>
      </c>
      <c r="I481" s="5"/>
      <c r="J481" s="7" t="s">
        <v>548</v>
      </c>
      <c r="K481" s="5"/>
      <c r="L481" s="5"/>
      <c r="M481" s="5"/>
      <c r="N481" s="5"/>
      <c r="O481" s="5"/>
      <c r="P481" s="5"/>
      <c r="Q481" s="5"/>
      <c r="R481" s="5"/>
      <c r="S481" s="5"/>
      <c r="T481" s="5"/>
      <c r="U481" s="5"/>
      <c r="V481" s="5"/>
      <c r="W481" s="5"/>
      <c r="X481" s="5"/>
      <c r="Y481" s="5"/>
      <c r="Z481" s="5"/>
      <c r="AA481" s="5"/>
      <c r="AB481" s="5"/>
      <c r="AC481" s="5"/>
    </row>
    <row r="482" spans="1:29" ht="30">
      <c r="A482" s="21" t="s">
        <v>1074</v>
      </c>
      <c r="B482" s="5"/>
      <c r="C482" s="7" t="s">
        <v>1075</v>
      </c>
      <c r="E482" s="5"/>
      <c r="F482" s="35" t="s">
        <v>23</v>
      </c>
      <c r="G482" s="35" t="s">
        <v>23</v>
      </c>
      <c r="H482" s="35" t="s">
        <v>23</v>
      </c>
      <c r="I482" s="5"/>
      <c r="J482" s="7" t="s">
        <v>548</v>
      </c>
      <c r="K482" s="5"/>
      <c r="L482" s="5"/>
      <c r="M482" s="5"/>
      <c r="N482" s="5"/>
      <c r="O482" s="5"/>
      <c r="P482" s="5"/>
      <c r="Q482" s="5"/>
      <c r="R482" s="5"/>
      <c r="S482" s="5"/>
      <c r="T482" s="5"/>
      <c r="U482" s="5"/>
      <c r="V482" s="5"/>
      <c r="W482" s="5"/>
      <c r="X482" s="5"/>
      <c r="Y482" s="5"/>
      <c r="Z482" s="5"/>
      <c r="AA482" s="5"/>
      <c r="AB482" s="5"/>
      <c r="AC482" s="5"/>
    </row>
    <row r="483" spans="1:29">
      <c r="A483" s="21" t="s">
        <v>1076</v>
      </c>
      <c r="B483" s="5"/>
      <c r="C483" s="7" t="s">
        <v>1075</v>
      </c>
      <c r="E483" s="5"/>
      <c r="F483" s="35" t="s">
        <v>23</v>
      </c>
      <c r="G483" s="35" t="s">
        <v>23</v>
      </c>
      <c r="H483" s="35" t="s">
        <v>23</v>
      </c>
      <c r="I483" s="5"/>
      <c r="J483" s="7" t="s">
        <v>548</v>
      </c>
      <c r="K483" s="5"/>
      <c r="L483" s="5"/>
      <c r="M483" s="5"/>
      <c r="N483" s="5"/>
      <c r="O483" s="5"/>
      <c r="P483" s="5"/>
      <c r="Q483" s="5"/>
      <c r="R483" s="5"/>
      <c r="S483" s="5"/>
      <c r="T483" s="5"/>
      <c r="U483" s="5"/>
      <c r="V483" s="5"/>
      <c r="W483" s="5"/>
      <c r="X483" s="5"/>
      <c r="Y483" s="5"/>
      <c r="Z483" s="5"/>
      <c r="AA483" s="5"/>
      <c r="AB483" s="5"/>
      <c r="AC483" s="5"/>
    </row>
    <row r="484" spans="1:29">
      <c r="A484" s="21" t="s">
        <v>1077</v>
      </c>
      <c r="B484" s="5"/>
      <c r="C484" s="7" t="s">
        <v>220</v>
      </c>
      <c r="E484" s="5"/>
      <c r="F484" s="35" t="s">
        <v>23</v>
      </c>
      <c r="G484" s="35" t="s">
        <v>23</v>
      </c>
      <c r="H484" s="35" t="s">
        <v>23</v>
      </c>
      <c r="I484" s="5"/>
      <c r="J484" s="7" t="s">
        <v>548</v>
      </c>
      <c r="K484" s="5"/>
      <c r="L484" s="5"/>
      <c r="M484" s="5"/>
      <c r="N484" s="5"/>
      <c r="O484" s="5"/>
      <c r="P484" s="5"/>
      <c r="Q484" s="5"/>
      <c r="R484" s="5"/>
      <c r="S484" s="5"/>
      <c r="T484" s="5"/>
      <c r="U484" s="5"/>
      <c r="V484" s="5"/>
      <c r="W484" s="5"/>
      <c r="X484" s="5"/>
      <c r="Y484" s="5"/>
      <c r="Z484" s="5"/>
      <c r="AA484" s="5"/>
      <c r="AB484" s="5"/>
      <c r="AC484" s="5"/>
    </row>
    <row r="485" spans="1:29" ht="60">
      <c r="A485" s="21" t="s">
        <v>1078</v>
      </c>
      <c r="B485" s="5"/>
      <c r="C485" s="7" t="s">
        <v>220</v>
      </c>
      <c r="E485" s="5"/>
      <c r="F485" s="35" t="s">
        <v>23</v>
      </c>
      <c r="G485" s="35" t="s">
        <v>23</v>
      </c>
      <c r="H485" s="35" t="s">
        <v>23</v>
      </c>
      <c r="I485" s="5"/>
      <c r="J485" s="7" t="s">
        <v>548</v>
      </c>
      <c r="K485" s="5"/>
      <c r="L485" s="5"/>
      <c r="M485" s="5"/>
      <c r="N485" s="5"/>
      <c r="O485" s="5"/>
      <c r="P485" s="5"/>
      <c r="Q485" s="5"/>
      <c r="R485" s="5"/>
      <c r="S485" s="5"/>
      <c r="T485" s="5"/>
      <c r="U485" s="5"/>
      <c r="V485" s="5"/>
      <c r="W485" s="5"/>
      <c r="X485" s="5"/>
      <c r="Y485" s="5"/>
      <c r="Z485" s="5"/>
      <c r="AA485" s="5"/>
      <c r="AB485" s="5"/>
      <c r="AC485" s="5"/>
    </row>
    <row r="486" spans="1:29" ht="30">
      <c r="A486" s="21" t="s">
        <v>1079</v>
      </c>
      <c r="B486" s="5"/>
      <c r="C486" s="7" t="s">
        <v>491</v>
      </c>
      <c r="E486" s="5"/>
      <c r="F486" s="35" t="s">
        <v>23</v>
      </c>
      <c r="G486" s="35" t="s">
        <v>23</v>
      </c>
      <c r="H486" s="35" t="s">
        <v>23</v>
      </c>
      <c r="I486" s="5"/>
      <c r="J486" s="7" t="s">
        <v>548</v>
      </c>
      <c r="K486" s="5"/>
      <c r="L486" s="5"/>
      <c r="M486" s="5"/>
      <c r="N486" s="5"/>
      <c r="O486" s="5"/>
      <c r="P486" s="5"/>
      <c r="Q486" s="5"/>
      <c r="R486" s="5"/>
      <c r="S486" s="5"/>
      <c r="T486" s="5"/>
      <c r="U486" s="5"/>
      <c r="V486" s="5"/>
      <c r="W486" s="5"/>
      <c r="X486" s="5"/>
      <c r="Y486" s="5"/>
      <c r="Z486" s="5"/>
      <c r="AA486" s="5"/>
      <c r="AB486" s="5"/>
      <c r="AC486" s="5"/>
    </row>
    <row r="487" spans="1:29">
      <c r="A487" s="21" t="s">
        <v>1080</v>
      </c>
      <c r="B487" s="5"/>
      <c r="C487" s="7" t="s">
        <v>405</v>
      </c>
      <c r="E487" s="5"/>
      <c r="F487" s="35" t="s">
        <v>23</v>
      </c>
      <c r="G487" s="35" t="s">
        <v>23</v>
      </c>
      <c r="H487" s="35" t="s">
        <v>23</v>
      </c>
      <c r="I487" s="5"/>
      <c r="J487" s="7" t="s">
        <v>548</v>
      </c>
      <c r="K487" s="5"/>
      <c r="L487" s="5"/>
      <c r="M487" s="5"/>
      <c r="N487" s="5"/>
      <c r="O487" s="5"/>
      <c r="P487" s="5"/>
      <c r="Q487" s="5"/>
      <c r="R487" s="5"/>
      <c r="S487" s="5"/>
      <c r="T487" s="5"/>
      <c r="U487" s="5"/>
      <c r="V487" s="5"/>
      <c r="W487" s="5"/>
      <c r="X487" s="5"/>
      <c r="Y487" s="5"/>
      <c r="Z487" s="5"/>
      <c r="AA487" s="5"/>
      <c r="AB487" s="5"/>
      <c r="AC487" s="5"/>
    </row>
    <row r="488" spans="1:29">
      <c r="A488" s="21" t="s">
        <v>1081</v>
      </c>
      <c r="B488" s="5"/>
      <c r="C488" s="7" t="s">
        <v>1075</v>
      </c>
      <c r="E488" s="5"/>
      <c r="F488" s="35" t="s">
        <v>23</v>
      </c>
      <c r="G488" s="35" t="s">
        <v>23</v>
      </c>
      <c r="H488" s="35" t="s">
        <v>23</v>
      </c>
      <c r="I488" s="5"/>
      <c r="J488" s="7" t="s">
        <v>548</v>
      </c>
      <c r="K488" s="5"/>
      <c r="L488" s="5"/>
      <c r="M488" s="5"/>
      <c r="N488" s="5"/>
      <c r="O488" s="5"/>
      <c r="P488" s="5"/>
      <c r="Q488" s="5"/>
      <c r="R488" s="5"/>
      <c r="S488" s="5"/>
      <c r="T488" s="5"/>
      <c r="U488" s="5"/>
      <c r="V488" s="5"/>
      <c r="W488" s="5"/>
      <c r="X488" s="5"/>
      <c r="Y488" s="5"/>
      <c r="Z488" s="5"/>
      <c r="AA488" s="5"/>
      <c r="AB488" s="5"/>
      <c r="AC488" s="5"/>
    </row>
    <row r="489" spans="1:29">
      <c r="A489" s="21" t="s">
        <v>1082</v>
      </c>
      <c r="B489" s="5"/>
      <c r="C489" s="7" t="s">
        <v>780</v>
      </c>
      <c r="E489" s="5"/>
      <c r="F489" s="35" t="s">
        <v>23</v>
      </c>
      <c r="G489" s="35" t="s">
        <v>23</v>
      </c>
      <c r="H489" s="35" t="s">
        <v>23</v>
      </c>
      <c r="I489" s="5"/>
      <c r="J489" s="7" t="s">
        <v>548</v>
      </c>
      <c r="K489" s="5"/>
      <c r="L489" s="5"/>
      <c r="M489" s="5"/>
      <c r="N489" s="5"/>
      <c r="O489" s="5"/>
      <c r="P489" s="5"/>
      <c r="Q489" s="5"/>
      <c r="R489" s="5"/>
      <c r="S489" s="5"/>
      <c r="T489" s="5"/>
      <c r="U489" s="5"/>
      <c r="V489" s="5"/>
      <c r="W489" s="5"/>
      <c r="X489" s="5"/>
      <c r="Y489" s="5"/>
      <c r="Z489" s="5"/>
      <c r="AA489" s="5"/>
      <c r="AB489" s="5"/>
      <c r="AC489" s="5"/>
    </row>
    <row r="490" spans="1:29" ht="30">
      <c r="A490" s="21" t="s">
        <v>1083</v>
      </c>
      <c r="B490" s="5"/>
      <c r="C490" s="7" t="s">
        <v>933</v>
      </c>
      <c r="E490" s="5"/>
      <c r="F490" s="35" t="s">
        <v>23</v>
      </c>
      <c r="G490" s="35" t="s">
        <v>23</v>
      </c>
      <c r="H490" s="35" t="s">
        <v>23</v>
      </c>
      <c r="I490" s="5"/>
      <c r="J490" s="7" t="s">
        <v>548</v>
      </c>
      <c r="K490" s="5"/>
      <c r="L490" s="5"/>
      <c r="M490" s="5"/>
      <c r="N490" s="5"/>
      <c r="O490" s="5"/>
      <c r="P490" s="5"/>
      <c r="Q490" s="5"/>
      <c r="R490" s="5"/>
      <c r="S490" s="5"/>
      <c r="T490" s="5"/>
      <c r="U490" s="5"/>
      <c r="V490" s="5"/>
      <c r="W490" s="5"/>
      <c r="X490" s="5"/>
      <c r="Y490" s="5"/>
      <c r="Z490" s="5"/>
      <c r="AA490" s="5"/>
      <c r="AB490" s="5"/>
      <c r="AC490" s="5"/>
    </row>
    <row r="491" spans="1:29">
      <c r="A491" s="21" t="s">
        <v>1084</v>
      </c>
      <c r="B491" s="5"/>
      <c r="C491" s="7" t="s">
        <v>220</v>
      </c>
      <c r="E491" s="5"/>
      <c r="F491" s="35" t="s">
        <v>23</v>
      </c>
      <c r="G491" s="35" t="s">
        <v>23</v>
      </c>
      <c r="H491" s="35" t="s">
        <v>23</v>
      </c>
      <c r="I491" s="5"/>
      <c r="J491" s="7" t="s">
        <v>548</v>
      </c>
      <c r="K491" s="5"/>
      <c r="L491" s="5"/>
      <c r="M491" s="5"/>
      <c r="N491" s="5"/>
      <c r="O491" s="5"/>
      <c r="P491" s="5"/>
      <c r="Q491" s="5"/>
      <c r="R491" s="5"/>
      <c r="S491" s="5"/>
      <c r="T491" s="5"/>
      <c r="U491" s="5"/>
      <c r="V491" s="5"/>
      <c r="W491" s="5"/>
      <c r="X491" s="5"/>
      <c r="Y491" s="5"/>
      <c r="Z491" s="5"/>
      <c r="AA491" s="5"/>
      <c r="AB491" s="5"/>
      <c r="AC491" s="5"/>
    </row>
    <row r="492" spans="1:29" ht="30">
      <c r="A492" s="21" t="s">
        <v>1085</v>
      </c>
      <c r="B492" s="5"/>
      <c r="C492" s="7" t="s">
        <v>220</v>
      </c>
      <c r="E492" s="5"/>
      <c r="F492" s="35" t="s">
        <v>23</v>
      </c>
      <c r="G492" s="35" t="s">
        <v>23</v>
      </c>
      <c r="H492" s="35" t="s">
        <v>23</v>
      </c>
      <c r="I492" s="5"/>
      <c r="J492" s="7" t="s">
        <v>548</v>
      </c>
      <c r="K492" s="5"/>
      <c r="L492" s="5"/>
      <c r="M492" s="5"/>
      <c r="N492" s="5"/>
      <c r="O492" s="5"/>
      <c r="P492" s="5"/>
      <c r="Q492" s="5"/>
      <c r="R492" s="5"/>
      <c r="S492" s="5"/>
      <c r="T492" s="5"/>
      <c r="U492" s="5"/>
      <c r="V492" s="5"/>
      <c r="W492" s="5"/>
      <c r="X492" s="5"/>
      <c r="Y492" s="5"/>
      <c r="Z492" s="5"/>
      <c r="AA492" s="5"/>
      <c r="AB492" s="5"/>
      <c r="AC492" s="5"/>
    </row>
    <row r="493" spans="1:29">
      <c r="A493" s="21" t="s">
        <v>1086</v>
      </c>
      <c r="B493" s="5"/>
      <c r="C493" s="7" t="s">
        <v>220</v>
      </c>
      <c r="E493" s="5"/>
      <c r="F493" s="35" t="s">
        <v>23</v>
      </c>
      <c r="G493" s="35" t="s">
        <v>23</v>
      </c>
      <c r="H493" s="35" t="s">
        <v>23</v>
      </c>
      <c r="I493" s="5"/>
      <c r="J493" s="7" t="s">
        <v>548</v>
      </c>
      <c r="K493" s="5"/>
      <c r="L493" s="5"/>
      <c r="M493" s="5"/>
      <c r="N493" s="5"/>
      <c r="O493" s="5"/>
      <c r="P493" s="5"/>
      <c r="Q493" s="5"/>
      <c r="R493" s="5"/>
      <c r="S493" s="5"/>
      <c r="T493" s="5"/>
      <c r="U493" s="5"/>
      <c r="V493" s="5"/>
      <c r="W493" s="5"/>
      <c r="X493" s="5"/>
      <c r="Y493" s="5"/>
      <c r="Z493" s="5"/>
      <c r="AA493" s="5"/>
      <c r="AB493" s="5"/>
      <c r="AC493" s="5"/>
    </row>
    <row r="494" spans="1:29">
      <c r="A494" s="21" t="s">
        <v>1087</v>
      </c>
      <c r="B494" s="5"/>
      <c r="C494" s="7" t="s">
        <v>459</v>
      </c>
      <c r="E494" s="5"/>
      <c r="F494" s="35" t="s">
        <v>23</v>
      </c>
      <c r="G494" s="35" t="s">
        <v>23</v>
      </c>
      <c r="H494" s="35" t="s">
        <v>23</v>
      </c>
      <c r="I494" s="5"/>
      <c r="J494" s="7" t="s">
        <v>548</v>
      </c>
      <c r="K494" s="5"/>
      <c r="L494" s="5"/>
      <c r="M494" s="5"/>
      <c r="N494" s="5"/>
      <c r="O494" s="5"/>
      <c r="P494" s="5"/>
      <c r="Q494" s="5"/>
      <c r="R494" s="5"/>
      <c r="S494" s="5"/>
      <c r="T494" s="5"/>
      <c r="U494" s="5"/>
      <c r="V494" s="5"/>
      <c r="W494" s="5"/>
      <c r="X494" s="5"/>
      <c r="Y494" s="5"/>
      <c r="Z494" s="5"/>
      <c r="AA494" s="5"/>
      <c r="AB494" s="5"/>
      <c r="AC494" s="5"/>
    </row>
    <row r="495" spans="1:29">
      <c r="A495" s="21" t="s">
        <v>1088</v>
      </c>
      <c r="B495" s="5"/>
      <c r="C495" s="7" t="s">
        <v>516</v>
      </c>
      <c r="E495" s="5"/>
      <c r="F495" s="35" t="s">
        <v>23</v>
      </c>
      <c r="G495" s="35" t="s">
        <v>23</v>
      </c>
      <c r="H495" s="35" t="s">
        <v>23</v>
      </c>
      <c r="I495" s="5"/>
      <c r="J495" s="7" t="s">
        <v>548</v>
      </c>
      <c r="K495" s="5"/>
      <c r="L495" s="5"/>
      <c r="M495" s="5"/>
      <c r="N495" s="5"/>
      <c r="O495" s="5"/>
      <c r="P495" s="5"/>
      <c r="Q495" s="5"/>
      <c r="R495" s="5"/>
      <c r="S495" s="5"/>
      <c r="T495" s="5"/>
      <c r="U495" s="5"/>
      <c r="V495" s="5"/>
      <c r="W495" s="5"/>
      <c r="X495" s="5"/>
      <c r="Y495" s="5"/>
      <c r="Z495" s="5"/>
      <c r="AA495" s="5"/>
      <c r="AB495" s="5"/>
      <c r="AC495" s="5"/>
    </row>
    <row r="496" spans="1:29">
      <c r="A496" s="21" t="s">
        <v>1089</v>
      </c>
      <c r="B496" s="5"/>
      <c r="C496" s="7" t="s">
        <v>1090</v>
      </c>
      <c r="E496" s="5"/>
      <c r="F496" s="35" t="s">
        <v>23</v>
      </c>
      <c r="G496" s="35" t="s">
        <v>23</v>
      </c>
      <c r="H496" s="35" t="s">
        <v>23</v>
      </c>
      <c r="I496" s="5"/>
      <c r="J496" s="7" t="s">
        <v>548</v>
      </c>
      <c r="K496" s="5"/>
      <c r="L496" s="5"/>
      <c r="M496" s="5"/>
      <c r="N496" s="5"/>
      <c r="O496" s="5"/>
      <c r="P496" s="5"/>
      <c r="Q496" s="5"/>
      <c r="R496" s="5"/>
      <c r="S496" s="5"/>
      <c r="T496" s="5"/>
      <c r="U496" s="5"/>
      <c r="V496" s="5"/>
      <c r="W496" s="5"/>
      <c r="X496" s="5"/>
      <c r="Y496" s="5"/>
      <c r="Z496" s="5"/>
      <c r="AA496" s="5"/>
      <c r="AB496" s="5"/>
      <c r="AC496" s="5"/>
    </row>
    <row r="497" spans="1:29" ht="30">
      <c r="A497" s="21" t="s">
        <v>1091</v>
      </c>
      <c r="B497" s="5"/>
      <c r="C497" s="7" t="s">
        <v>516</v>
      </c>
      <c r="E497" s="5"/>
      <c r="F497" s="35" t="s">
        <v>23</v>
      </c>
      <c r="G497" s="35" t="s">
        <v>23</v>
      </c>
      <c r="H497" s="35" t="s">
        <v>23</v>
      </c>
      <c r="I497" s="5"/>
      <c r="J497" s="7" t="s">
        <v>548</v>
      </c>
      <c r="K497" s="5"/>
      <c r="L497" s="5"/>
      <c r="M497" s="5"/>
      <c r="N497" s="5"/>
      <c r="O497" s="5"/>
      <c r="P497" s="5"/>
      <c r="Q497" s="5"/>
      <c r="R497" s="5"/>
      <c r="S497" s="5"/>
      <c r="T497" s="5"/>
      <c r="U497" s="5"/>
      <c r="V497" s="5"/>
      <c r="W497" s="5"/>
      <c r="X497" s="5"/>
      <c r="Y497" s="5"/>
      <c r="Z497" s="5"/>
      <c r="AA497" s="5"/>
      <c r="AB497" s="5"/>
      <c r="AC497" s="5"/>
    </row>
    <row r="498" spans="1:29" ht="30">
      <c r="A498" s="21" t="s">
        <v>1092</v>
      </c>
      <c r="B498" s="5"/>
      <c r="C498" s="7" t="s">
        <v>491</v>
      </c>
      <c r="E498" s="5"/>
      <c r="F498" s="35" t="s">
        <v>23</v>
      </c>
      <c r="G498" s="35" t="s">
        <v>23</v>
      </c>
      <c r="H498" s="35" t="s">
        <v>23</v>
      </c>
      <c r="I498" s="5"/>
      <c r="J498" s="7" t="s">
        <v>548</v>
      </c>
      <c r="K498" s="5"/>
      <c r="L498" s="5"/>
      <c r="M498" s="5"/>
      <c r="N498" s="5"/>
      <c r="O498" s="5"/>
      <c r="P498" s="5"/>
      <c r="Q498" s="5"/>
      <c r="R498" s="5"/>
      <c r="S498" s="5"/>
      <c r="T498" s="5"/>
      <c r="U498" s="5"/>
      <c r="V498" s="5"/>
      <c r="W498" s="5"/>
      <c r="X498" s="5"/>
      <c r="Y498" s="5"/>
      <c r="Z498" s="5"/>
      <c r="AA498" s="5"/>
      <c r="AB498" s="5"/>
      <c r="AC498" s="5"/>
    </row>
    <row r="499" spans="1:29" ht="30">
      <c r="A499" s="21" t="s">
        <v>1093</v>
      </c>
      <c r="B499" s="5"/>
      <c r="C499" s="7" t="s">
        <v>220</v>
      </c>
      <c r="E499" s="5"/>
      <c r="F499" s="35" t="s">
        <v>23</v>
      </c>
      <c r="G499" s="35" t="s">
        <v>23</v>
      </c>
      <c r="H499" s="35" t="s">
        <v>23</v>
      </c>
      <c r="I499" s="5"/>
      <c r="J499" s="7" t="s">
        <v>548</v>
      </c>
      <c r="K499" s="5"/>
      <c r="L499" s="5"/>
      <c r="M499" s="5"/>
      <c r="N499" s="5"/>
      <c r="O499" s="5"/>
      <c r="P499" s="5"/>
      <c r="Q499" s="5"/>
      <c r="R499" s="5"/>
      <c r="S499" s="5"/>
      <c r="T499" s="5"/>
      <c r="U499" s="5"/>
      <c r="V499" s="5"/>
      <c r="W499" s="5"/>
      <c r="X499" s="5"/>
      <c r="Y499" s="5"/>
      <c r="Z499" s="5"/>
      <c r="AA499" s="5"/>
      <c r="AB499" s="5"/>
      <c r="AC499" s="5"/>
    </row>
    <row r="500" spans="1:29" ht="30">
      <c r="A500" s="21" t="s">
        <v>1094</v>
      </c>
      <c r="B500" s="5"/>
      <c r="C500" s="7" t="s">
        <v>328</v>
      </c>
      <c r="E500" s="5"/>
      <c r="F500" s="35" t="s">
        <v>23</v>
      </c>
      <c r="G500" s="35" t="s">
        <v>23</v>
      </c>
      <c r="H500" s="35" t="s">
        <v>23</v>
      </c>
      <c r="I500" s="5"/>
      <c r="J500" s="7" t="s">
        <v>548</v>
      </c>
      <c r="K500" s="5"/>
      <c r="L500" s="5"/>
      <c r="M500" s="5"/>
      <c r="N500" s="5"/>
      <c r="O500" s="5"/>
      <c r="P500" s="5"/>
      <c r="Q500" s="5"/>
      <c r="R500" s="5"/>
      <c r="S500" s="5"/>
      <c r="T500" s="5"/>
      <c r="U500" s="5"/>
      <c r="V500" s="5"/>
      <c r="W500" s="5"/>
      <c r="X500" s="5"/>
      <c r="Y500" s="5"/>
      <c r="Z500" s="5"/>
      <c r="AA500" s="5"/>
      <c r="AB500" s="5"/>
      <c r="AC500" s="5"/>
    </row>
    <row r="501" spans="1:29">
      <c r="A501" s="21" t="s">
        <v>1095</v>
      </c>
      <c r="B501" s="5"/>
      <c r="C501" s="7" t="s">
        <v>220</v>
      </c>
      <c r="E501" s="5"/>
      <c r="F501" s="35" t="s">
        <v>23</v>
      </c>
      <c r="G501" s="35" t="s">
        <v>23</v>
      </c>
      <c r="H501" s="35" t="s">
        <v>23</v>
      </c>
      <c r="I501" s="5"/>
      <c r="J501" s="7" t="s">
        <v>548</v>
      </c>
      <c r="K501" s="5"/>
      <c r="L501" s="5"/>
      <c r="M501" s="5"/>
      <c r="N501" s="5"/>
      <c r="O501" s="5"/>
      <c r="P501" s="5"/>
      <c r="Q501" s="5"/>
      <c r="R501" s="5"/>
      <c r="S501" s="5"/>
      <c r="T501" s="5"/>
      <c r="U501" s="5"/>
      <c r="V501" s="5"/>
      <c r="W501" s="5"/>
      <c r="X501" s="5"/>
      <c r="Y501" s="5"/>
      <c r="Z501" s="5"/>
      <c r="AA501" s="5"/>
      <c r="AB501" s="5"/>
      <c r="AC501" s="5"/>
    </row>
    <row r="502" spans="1:29">
      <c r="A502" s="21" t="s">
        <v>1096</v>
      </c>
      <c r="B502" s="5"/>
      <c r="C502" s="7" t="s">
        <v>1061</v>
      </c>
      <c r="E502" s="5"/>
      <c r="F502" s="35" t="s">
        <v>23</v>
      </c>
      <c r="G502" s="35" t="s">
        <v>23</v>
      </c>
      <c r="H502" s="35" t="s">
        <v>23</v>
      </c>
      <c r="I502" s="5"/>
      <c r="J502" s="7" t="s">
        <v>548</v>
      </c>
      <c r="K502" s="5"/>
      <c r="L502" s="5"/>
      <c r="M502" s="5"/>
      <c r="N502" s="5"/>
      <c r="O502" s="5"/>
      <c r="P502" s="5"/>
      <c r="Q502" s="5"/>
      <c r="R502" s="5"/>
      <c r="S502" s="5"/>
      <c r="T502" s="5"/>
      <c r="U502" s="5"/>
      <c r="V502" s="5"/>
      <c r="W502" s="5"/>
      <c r="X502" s="5"/>
      <c r="Y502" s="5"/>
      <c r="Z502" s="5"/>
      <c r="AA502" s="5"/>
      <c r="AB502" s="5"/>
      <c r="AC502" s="5"/>
    </row>
    <row r="503" spans="1:29" ht="30">
      <c r="A503" s="21" t="s">
        <v>1097</v>
      </c>
      <c r="B503" s="5"/>
      <c r="C503" s="7" t="s">
        <v>1061</v>
      </c>
      <c r="E503" s="5"/>
      <c r="F503" s="35" t="s">
        <v>23</v>
      </c>
      <c r="G503" s="35" t="s">
        <v>23</v>
      </c>
      <c r="H503" s="35" t="s">
        <v>23</v>
      </c>
      <c r="I503" s="5"/>
      <c r="J503" s="7" t="s">
        <v>548</v>
      </c>
      <c r="K503" s="5"/>
      <c r="L503" s="5"/>
      <c r="M503" s="5"/>
      <c r="N503" s="5"/>
      <c r="O503" s="5"/>
      <c r="P503" s="5"/>
      <c r="Q503" s="5"/>
      <c r="R503" s="5"/>
      <c r="S503" s="5"/>
      <c r="T503" s="5"/>
      <c r="U503" s="5"/>
      <c r="V503" s="5"/>
      <c r="W503" s="5"/>
      <c r="X503" s="5"/>
      <c r="Y503" s="5"/>
      <c r="Z503" s="5"/>
      <c r="AA503" s="5"/>
      <c r="AB503" s="5"/>
      <c r="AC503" s="5"/>
    </row>
    <row r="504" spans="1:29">
      <c r="A504" s="21" t="s">
        <v>1098</v>
      </c>
      <c r="B504" s="5"/>
      <c r="C504" s="7" t="s">
        <v>496</v>
      </c>
      <c r="E504" s="5"/>
      <c r="F504" s="35" t="s">
        <v>23</v>
      </c>
      <c r="G504" s="35" t="s">
        <v>23</v>
      </c>
      <c r="H504" s="35" t="s">
        <v>23</v>
      </c>
      <c r="I504" s="5"/>
      <c r="J504" s="7" t="s">
        <v>548</v>
      </c>
      <c r="K504" s="5"/>
      <c r="L504" s="5"/>
      <c r="M504" s="5"/>
      <c r="N504" s="5"/>
      <c r="O504" s="5"/>
      <c r="P504" s="5"/>
      <c r="Q504" s="5"/>
      <c r="R504" s="5"/>
      <c r="S504" s="5"/>
      <c r="T504" s="5"/>
      <c r="U504" s="5"/>
      <c r="V504" s="5"/>
      <c r="W504" s="5"/>
      <c r="X504" s="5"/>
      <c r="Y504" s="5"/>
      <c r="Z504" s="5"/>
      <c r="AA504" s="5"/>
      <c r="AB504" s="5"/>
      <c r="AC504" s="5"/>
    </row>
    <row r="505" spans="1:29" ht="30">
      <c r="A505" s="21" t="s">
        <v>1099</v>
      </c>
      <c r="B505" s="5"/>
      <c r="C505" s="7" t="s">
        <v>220</v>
      </c>
      <c r="E505" s="5"/>
      <c r="F505" s="35" t="s">
        <v>23</v>
      </c>
      <c r="G505" s="35" t="s">
        <v>23</v>
      </c>
      <c r="H505" s="35" t="s">
        <v>23</v>
      </c>
      <c r="I505" s="5"/>
      <c r="J505" s="7" t="s">
        <v>548</v>
      </c>
      <c r="K505" s="5"/>
      <c r="L505" s="5"/>
      <c r="M505" s="5"/>
      <c r="N505" s="5"/>
      <c r="O505" s="5"/>
      <c r="P505" s="5"/>
      <c r="Q505" s="5"/>
      <c r="R505" s="5"/>
      <c r="S505" s="5"/>
      <c r="T505" s="5"/>
      <c r="U505" s="5"/>
      <c r="V505" s="5"/>
      <c r="W505" s="5"/>
      <c r="X505" s="5"/>
      <c r="Y505" s="5"/>
      <c r="Z505" s="5"/>
      <c r="AA505" s="5"/>
      <c r="AB505" s="5"/>
      <c r="AC505" s="5"/>
    </row>
    <row r="506" spans="1:29">
      <c r="A506" s="21" t="s">
        <v>1100</v>
      </c>
      <c r="B506" s="5"/>
      <c r="C506" s="7" t="s">
        <v>220</v>
      </c>
      <c r="E506" s="5"/>
      <c r="F506" s="35" t="s">
        <v>23</v>
      </c>
      <c r="G506" s="35" t="s">
        <v>23</v>
      </c>
      <c r="H506" s="35" t="s">
        <v>23</v>
      </c>
      <c r="I506" s="5"/>
      <c r="J506" s="7" t="s">
        <v>548</v>
      </c>
      <c r="K506" s="5"/>
      <c r="L506" s="5"/>
      <c r="M506" s="5"/>
      <c r="N506" s="5"/>
      <c r="O506" s="5"/>
      <c r="P506" s="5"/>
      <c r="Q506" s="5"/>
      <c r="R506" s="5"/>
      <c r="S506" s="5"/>
      <c r="T506" s="5"/>
      <c r="U506" s="5"/>
      <c r="V506" s="5"/>
      <c r="W506" s="5"/>
      <c r="X506" s="5"/>
      <c r="Y506" s="5"/>
      <c r="Z506" s="5"/>
      <c r="AA506" s="5"/>
      <c r="AB506" s="5"/>
      <c r="AC506" s="5"/>
    </row>
    <row r="507" spans="1:29">
      <c r="A507" s="21" t="s">
        <v>1101</v>
      </c>
      <c r="B507" s="5"/>
      <c r="C507" s="7" t="s">
        <v>220</v>
      </c>
      <c r="E507" s="5"/>
      <c r="F507" s="35" t="s">
        <v>23</v>
      </c>
      <c r="G507" s="35" t="s">
        <v>23</v>
      </c>
      <c r="H507" s="35" t="s">
        <v>23</v>
      </c>
      <c r="I507" s="5"/>
      <c r="J507" s="7" t="s">
        <v>548</v>
      </c>
      <c r="K507" s="5"/>
      <c r="L507" s="5"/>
      <c r="M507" s="5"/>
      <c r="N507" s="5"/>
      <c r="O507" s="5"/>
      <c r="P507" s="5"/>
      <c r="Q507" s="5"/>
      <c r="R507" s="5"/>
      <c r="S507" s="5"/>
      <c r="T507" s="5"/>
      <c r="U507" s="5"/>
      <c r="V507" s="5"/>
      <c r="W507" s="5"/>
      <c r="X507" s="5"/>
      <c r="Y507" s="5"/>
      <c r="Z507" s="5"/>
      <c r="AA507" s="5"/>
      <c r="AB507" s="5"/>
      <c r="AC507" s="5"/>
    </row>
    <row r="508" spans="1:29">
      <c r="A508" s="21" t="s">
        <v>1102</v>
      </c>
      <c r="B508" s="5"/>
      <c r="C508" s="7" t="s">
        <v>220</v>
      </c>
      <c r="E508" s="5"/>
      <c r="F508" s="35" t="s">
        <v>23</v>
      </c>
      <c r="G508" s="35" t="s">
        <v>23</v>
      </c>
      <c r="H508" s="35" t="s">
        <v>23</v>
      </c>
      <c r="I508" s="5"/>
      <c r="J508" s="7" t="s">
        <v>548</v>
      </c>
      <c r="K508" s="5"/>
      <c r="L508" s="5"/>
      <c r="M508" s="5"/>
      <c r="N508" s="5"/>
      <c r="O508" s="5"/>
      <c r="P508" s="5"/>
      <c r="Q508" s="5"/>
      <c r="R508" s="5"/>
      <c r="S508" s="5"/>
      <c r="T508" s="5"/>
      <c r="U508" s="5"/>
      <c r="V508" s="5"/>
      <c r="W508" s="5"/>
      <c r="X508" s="5"/>
      <c r="Y508" s="5"/>
      <c r="Z508" s="5"/>
      <c r="AA508" s="5"/>
      <c r="AB508" s="5"/>
      <c r="AC508" s="5"/>
    </row>
    <row r="509" spans="1:29">
      <c r="A509" s="21" t="s">
        <v>1103</v>
      </c>
      <c r="B509" s="5"/>
      <c r="C509" s="7" t="s">
        <v>491</v>
      </c>
      <c r="E509" s="5"/>
      <c r="F509" s="35" t="s">
        <v>23</v>
      </c>
      <c r="G509" s="35" t="s">
        <v>23</v>
      </c>
      <c r="H509" s="35" t="s">
        <v>23</v>
      </c>
      <c r="I509" s="5"/>
      <c r="J509" s="7" t="s">
        <v>548</v>
      </c>
      <c r="K509" s="5"/>
      <c r="L509" s="5"/>
      <c r="M509" s="5"/>
      <c r="N509" s="5"/>
      <c r="O509" s="5"/>
      <c r="P509" s="5"/>
      <c r="Q509" s="5"/>
      <c r="R509" s="5"/>
      <c r="S509" s="5"/>
      <c r="T509" s="5"/>
      <c r="U509" s="5"/>
      <c r="V509" s="5"/>
      <c r="W509" s="5"/>
      <c r="X509" s="5"/>
      <c r="Y509" s="5"/>
      <c r="Z509" s="5"/>
      <c r="AA509" s="5"/>
      <c r="AB509" s="5"/>
      <c r="AC509" s="5"/>
    </row>
    <row r="510" spans="1:29">
      <c r="A510" s="21" t="s">
        <v>1104</v>
      </c>
      <c r="B510" s="5"/>
      <c r="C510" s="7" t="s">
        <v>445</v>
      </c>
      <c r="E510" s="5"/>
      <c r="F510" s="35" t="s">
        <v>23</v>
      </c>
      <c r="G510" s="35" t="s">
        <v>23</v>
      </c>
      <c r="H510" s="35" t="s">
        <v>23</v>
      </c>
      <c r="I510" s="5"/>
      <c r="J510" s="7" t="s">
        <v>548</v>
      </c>
      <c r="K510" s="5"/>
      <c r="L510" s="5"/>
      <c r="M510" s="5"/>
      <c r="N510" s="5"/>
      <c r="O510" s="5"/>
      <c r="P510" s="5"/>
      <c r="Q510" s="5"/>
      <c r="R510" s="5"/>
      <c r="S510" s="5"/>
      <c r="T510" s="5"/>
      <c r="U510" s="5"/>
      <c r="V510" s="5"/>
      <c r="W510" s="5"/>
      <c r="X510" s="5"/>
      <c r="Y510" s="5"/>
      <c r="Z510" s="5"/>
      <c r="AA510" s="5"/>
      <c r="AB510" s="5"/>
      <c r="AC510" s="5"/>
    </row>
    <row r="511" spans="1:29">
      <c r="A511" s="21" t="s">
        <v>1105</v>
      </c>
      <c r="B511" s="5"/>
      <c r="C511" s="7" t="s">
        <v>431</v>
      </c>
      <c r="E511" s="5"/>
      <c r="F511" s="35" t="s">
        <v>23</v>
      </c>
      <c r="G511" s="35" t="s">
        <v>23</v>
      </c>
      <c r="H511" s="35" t="s">
        <v>23</v>
      </c>
      <c r="I511" s="5"/>
      <c r="J511" s="7" t="s">
        <v>548</v>
      </c>
      <c r="K511" s="5"/>
      <c r="L511" s="5"/>
      <c r="M511" s="5"/>
      <c r="N511" s="5"/>
      <c r="O511" s="5"/>
      <c r="P511" s="5"/>
      <c r="Q511" s="5"/>
      <c r="R511" s="5"/>
      <c r="S511" s="5"/>
      <c r="T511" s="5"/>
      <c r="U511" s="5"/>
      <c r="V511" s="5"/>
      <c r="W511" s="5"/>
      <c r="X511" s="5"/>
      <c r="Y511" s="5"/>
      <c r="Z511" s="5"/>
      <c r="AA511" s="5"/>
      <c r="AB511" s="5"/>
      <c r="AC511" s="5"/>
    </row>
    <row r="512" spans="1:29">
      <c r="A512" s="21" t="s">
        <v>1106</v>
      </c>
      <c r="B512" s="5"/>
      <c r="C512" s="7" t="s">
        <v>413</v>
      </c>
      <c r="E512" s="5"/>
      <c r="F512" s="35" t="s">
        <v>23</v>
      </c>
      <c r="G512" s="35" t="s">
        <v>23</v>
      </c>
      <c r="H512" s="35" t="s">
        <v>23</v>
      </c>
      <c r="I512" s="5"/>
      <c r="J512" s="7" t="s">
        <v>548</v>
      </c>
      <c r="K512" s="5"/>
      <c r="L512" s="5"/>
      <c r="M512" s="5"/>
      <c r="N512" s="5"/>
      <c r="O512" s="5"/>
      <c r="P512" s="5"/>
      <c r="Q512" s="5"/>
      <c r="R512" s="5"/>
      <c r="S512" s="5"/>
      <c r="T512" s="5"/>
      <c r="U512" s="5"/>
      <c r="V512" s="5"/>
      <c r="W512" s="5"/>
      <c r="X512" s="5"/>
      <c r="Y512" s="5"/>
      <c r="Z512" s="5"/>
      <c r="AA512" s="5"/>
      <c r="AB512" s="5"/>
      <c r="AC512" s="5"/>
    </row>
    <row r="513" spans="1:29" ht="45">
      <c r="A513" s="21" t="s">
        <v>1107</v>
      </c>
      <c r="B513" s="5"/>
      <c r="C513" s="7" t="s">
        <v>1108</v>
      </c>
      <c r="E513" s="5"/>
      <c r="F513" s="35" t="s">
        <v>23</v>
      </c>
      <c r="G513" s="35" t="s">
        <v>23</v>
      </c>
      <c r="H513" s="35" t="s">
        <v>23</v>
      </c>
      <c r="I513" s="5"/>
      <c r="J513" s="7" t="s">
        <v>548</v>
      </c>
      <c r="K513" s="5"/>
      <c r="L513" s="5"/>
      <c r="M513" s="5"/>
      <c r="N513" s="5"/>
      <c r="O513" s="5"/>
      <c r="P513" s="5"/>
      <c r="Q513" s="5"/>
      <c r="R513" s="5"/>
      <c r="S513" s="5"/>
      <c r="T513" s="5"/>
      <c r="U513" s="5"/>
      <c r="V513" s="5"/>
      <c r="W513" s="5"/>
      <c r="X513" s="5"/>
      <c r="Y513" s="5"/>
      <c r="Z513" s="5"/>
      <c r="AA513" s="5"/>
      <c r="AB513" s="5"/>
      <c r="AC513" s="5"/>
    </row>
    <row r="514" spans="1:29">
      <c r="A514" s="21" t="s">
        <v>1109</v>
      </c>
      <c r="B514" s="5"/>
      <c r="C514" s="7" t="s">
        <v>445</v>
      </c>
      <c r="E514" s="5"/>
      <c r="F514" s="35" t="s">
        <v>23</v>
      </c>
      <c r="G514" s="35" t="s">
        <v>23</v>
      </c>
      <c r="H514" s="35" t="s">
        <v>23</v>
      </c>
      <c r="I514" s="5"/>
      <c r="J514" s="7" t="s">
        <v>548</v>
      </c>
      <c r="K514" s="5"/>
      <c r="L514" s="5"/>
      <c r="M514" s="5"/>
      <c r="N514" s="5"/>
      <c r="O514" s="5"/>
      <c r="P514" s="5"/>
      <c r="Q514" s="5"/>
      <c r="R514" s="5"/>
      <c r="S514" s="5"/>
      <c r="T514" s="5"/>
      <c r="U514" s="5"/>
      <c r="V514" s="5"/>
      <c r="W514" s="5"/>
      <c r="X514" s="5"/>
      <c r="Y514" s="5"/>
      <c r="Z514" s="5"/>
      <c r="AA514" s="5"/>
      <c r="AB514" s="5"/>
      <c r="AC514" s="5"/>
    </row>
    <row r="515" spans="1:29">
      <c r="A515" s="21" t="s">
        <v>1110</v>
      </c>
      <c r="B515" s="5"/>
      <c r="C515" s="7" t="s">
        <v>456</v>
      </c>
      <c r="E515" s="5"/>
      <c r="F515" s="35" t="s">
        <v>23</v>
      </c>
      <c r="G515" s="35" t="s">
        <v>23</v>
      </c>
      <c r="H515" s="35" t="s">
        <v>23</v>
      </c>
      <c r="I515" s="5"/>
      <c r="J515" s="7" t="s">
        <v>548</v>
      </c>
      <c r="K515" s="5"/>
      <c r="L515" s="5"/>
      <c r="M515" s="5"/>
      <c r="N515" s="5"/>
      <c r="O515" s="5"/>
      <c r="P515" s="5"/>
      <c r="Q515" s="5"/>
      <c r="R515" s="5"/>
      <c r="S515" s="5"/>
      <c r="T515" s="5"/>
      <c r="U515" s="5"/>
      <c r="V515" s="5"/>
      <c r="W515" s="5"/>
      <c r="X515" s="5"/>
      <c r="Y515" s="5"/>
      <c r="Z515" s="5"/>
      <c r="AA515" s="5"/>
      <c r="AB515" s="5"/>
      <c r="AC515" s="5"/>
    </row>
    <row r="516" spans="1:29">
      <c r="A516" s="21" t="s">
        <v>1111</v>
      </c>
      <c r="B516" s="5"/>
      <c r="C516" s="7" t="s">
        <v>945</v>
      </c>
      <c r="E516" s="5"/>
      <c r="F516" s="35" t="s">
        <v>23</v>
      </c>
      <c r="G516" s="35" t="s">
        <v>23</v>
      </c>
      <c r="H516" s="35" t="s">
        <v>23</v>
      </c>
      <c r="I516" s="5"/>
      <c r="J516" s="7" t="s">
        <v>548</v>
      </c>
      <c r="K516" s="5"/>
      <c r="L516" s="5"/>
      <c r="M516" s="5"/>
      <c r="N516" s="5"/>
      <c r="O516" s="5"/>
      <c r="P516" s="5"/>
      <c r="Q516" s="5"/>
      <c r="R516" s="5"/>
      <c r="S516" s="5"/>
      <c r="T516" s="5"/>
      <c r="U516" s="5"/>
      <c r="V516" s="5"/>
      <c r="W516" s="5"/>
      <c r="X516" s="5"/>
      <c r="Y516" s="5"/>
      <c r="Z516" s="5"/>
      <c r="AA516" s="5"/>
      <c r="AB516" s="5"/>
      <c r="AC516" s="5"/>
    </row>
    <row r="517" spans="1:29" ht="45">
      <c r="A517" s="21" t="s">
        <v>1112</v>
      </c>
      <c r="B517" s="5"/>
      <c r="C517" s="7" t="s">
        <v>491</v>
      </c>
      <c r="E517" s="5"/>
      <c r="F517" s="35" t="s">
        <v>23</v>
      </c>
      <c r="G517" s="35" t="s">
        <v>23</v>
      </c>
      <c r="H517" s="35" t="s">
        <v>23</v>
      </c>
      <c r="I517" s="5"/>
      <c r="J517" s="7" t="s">
        <v>548</v>
      </c>
      <c r="K517" s="5"/>
      <c r="L517" s="5"/>
      <c r="M517" s="5"/>
      <c r="N517" s="5"/>
      <c r="O517" s="5"/>
      <c r="P517" s="5"/>
      <c r="Q517" s="5"/>
      <c r="R517" s="5"/>
      <c r="S517" s="5"/>
      <c r="T517" s="5"/>
      <c r="U517" s="5"/>
      <c r="V517" s="5"/>
      <c r="W517" s="5"/>
      <c r="X517" s="5"/>
      <c r="Y517" s="5"/>
      <c r="Z517" s="5"/>
      <c r="AA517" s="5"/>
      <c r="AB517" s="5"/>
      <c r="AC517" s="5"/>
    </row>
    <row r="518" spans="1:29">
      <c r="A518" s="21" t="s">
        <v>1113</v>
      </c>
      <c r="B518" s="5"/>
      <c r="C518" s="7" t="s">
        <v>357</v>
      </c>
      <c r="E518" s="5"/>
      <c r="F518" s="35" t="s">
        <v>23</v>
      </c>
      <c r="G518" s="35" t="s">
        <v>23</v>
      </c>
      <c r="H518" s="35" t="s">
        <v>23</v>
      </c>
      <c r="I518" s="5"/>
      <c r="J518" s="7" t="s">
        <v>548</v>
      </c>
      <c r="K518" s="5"/>
      <c r="L518" s="5"/>
      <c r="M518" s="5"/>
      <c r="N518" s="5"/>
      <c r="O518" s="5"/>
      <c r="P518" s="5"/>
      <c r="Q518" s="5"/>
      <c r="R518" s="5"/>
      <c r="S518" s="5"/>
      <c r="T518" s="5"/>
      <c r="U518" s="5"/>
      <c r="V518" s="5"/>
      <c r="W518" s="5"/>
      <c r="X518" s="5"/>
      <c r="Y518" s="5"/>
      <c r="Z518" s="5"/>
      <c r="AA518" s="5"/>
      <c r="AB518" s="5"/>
      <c r="AC518" s="5"/>
    </row>
    <row r="519" spans="1:29">
      <c r="A519" s="21" t="s">
        <v>1114</v>
      </c>
      <c r="B519" s="5"/>
      <c r="C519" s="7" t="s">
        <v>324</v>
      </c>
      <c r="E519" s="5"/>
      <c r="F519" s="35" t="s">
        <v>23</v>
      </c>
      <c r="G519" s="35" t="s">
        <v>23</v>
      </c>
      <c r="H519" s="35" t="s">
        <v>23</v>
      </c>
      <c r="I519" s="5"/>
      <c r="J519" s="7" t="s">
        <v>548</v>
      </c>
      <c r="K519" s="5"/>
      <c r="L519" s="5"/>
      <c r="M519" s="5"/>
      <c r="N519" s="5"/>
      <c r="O519" s="5"/>
      <c r="P519" s="5"/>
      <c r="Q519" s="5"/>
      <c r="R519" s="5"/>
      <c r="S519" s="5"/>
      <c r="T519" s="5"/>
      <c r="U519" s="5"/>
      <c r="V519" s="5"/>
      <c r="W519" s="5"/>
      <c r="X519" s="5"/>
      <c r="Y519" s="5"/>
      <c r="Z519" s="5"/>
      <c r="AA519" s="5"/>
      <c r="AB519" s="5"/>
      <c r="AC519" s="5"/>
    </row>
    <row r="520" spans="1:29" ht="30">
      <c r="A520" s="21" t="s">
        <v>1115</v>
      </c>
      <c r="B520" s="5"/>
      <c r="C520" s="7" t="s">
        <v>527</v>
      </c>
      <c r="E520" s="5"/>
      <c r="F520" s="35" t="s">
        <v>23</v>
      </c>
      <c r="G520" s="35" t="s">
        <v>23</v>
      </c>
      <c r="H520" s="35" t="s">
        <v>23</v>
      </c>
      <c r="I520" s="5"/>
      <c r="J520" s="7" t="s">
        <v>548</v>
      </c>
      <c r="K520" s="5"/>
      <c r="L520" s="5"/>
      <c r="M520" s="5"/>
      <c r="N520" s="5"/>
      <c r="O520" s="5"/>
      <c r="P520" s="5"/>
      <c r="Q520" s="5"/>
      <c r="R520" s="5"/>
      <c r="S520" s="5"/>
      <c r="T520" s="5"/>
      <c r="U520" s="5"/>
      <c r="V520" s="5"/>
      <c r="W520" s="5"/>
      <c r="X520" s="5"/>
      <c r="Y520" s="5"/>
      <c r="Z520" s="5"/>
      <c r="AA520" s="5"/>
      <c r="AB520" s="5"/>
      <c r="AC520" s="5"/>
    </row>
    <row r="521" spans="1:29">
      <c r="A521" s="21" t="s">
        <v>1116</v>
      </c>
      <c r="B521" s="5"/>
      <c r="C521" s="7" t="s">
        <v>522</v>
      </c>
      <c r="E521" s="5"/>
      <c r="F521" s="35" t="s">
        <v>23</v>
      </c>
      <c r="G521" s="35" t="s">
        <v>23</v>
      </c>
      <c r="H521" s="35" t="s">
        <v>23</v>
      </c>
      <c r="I521" s="5"/>
      <c r="J521" s="7" t="s">
        <v>548</v>
      </c>
      <c r="K521" s="5"/>
      <c r="L521" s="5"/>
      <c r="M521" s="5"/>
      <c r="N521" s="5"/>
      <c r="O521" s="5"/>
      <c r="P521" s="5"/>
      <c r="Q521" s="5"/>
      <c r="R521" s="5"/>
      <c r="S521" s="5"/>
      <c r="T521" s="5"/>
      <c r="U521" s="5"/>
      <c r="V521" s="5"/>
      <c r="W521" s="5"/>
      <c r="X521" s="5"/>
      <c r="Y521" s="5"/>
      <c r="Z521" s="5"/>
      <c r="AA521" s="5"/>
      <c r="AB521" s="5"/>
      <c r="AC521" s="5"/>
    </row>
    <row r="522" spans="1:29">
      <c r="A522" s="21" t="s">
        <v>1117</v>
      </c>
      <c r="B522" s="5"/>
      <c r="C522" s="7" t="s">
        <v>220</v>
      </c>
      <c r="E522" s="5"/>
      <c r="F522" s="35" t="s">
        <v>23</v>
      </c>
      <c r="G522" s="35" t="s">
        <v>23</v>
      </c>
      <c r="H522" s="35" t="s">
        <v>23</v>
      </c>
      <c r="I522" s="5"/>
      <c r="J522" s="7" t="s">
        <v>548</v>
      </c>
      <c r="K522" s="5"/>
      <c r="L522" s="5"/>
      <c r="M522" s="5"/>
      <c r="N522" s="5"/>
      <c r="O522" s="5"/>
      <c r="P522" s="5"/>
      <c r="Q522" s="5"/>
      <c r="R522" s="5"/>
      <c r="S522" s="5"/>
      <c r="T522" s="5"/>
      <c r="U522" s="5"/>
      <c r="V522" s="5"/>
      <c r="W522" s="5"/>
      <c r="X522" s="5"/>
      <c r="Y522" s="5"/>
      <c r="Z522" s="5"/>
      <c r="AA522" s="5"/>
      <c r="AB522" s="5"/>
      <c r="AC522" s="5"/>
    </row>
    <row r="523" spans="1:29" ht="30">
      <c r="A523" s="21" t="s">
        <v>1118</v>
      </c>
      <c r="B523" s="5"/>
      <c r="C523" s="7" t="s">
        <v>522</v>
      </c>
      <c r="E523" s="5"/>
      <c r="F523" s="35" t="s">
        <v>23</v>
      </c>
      <c r="G523" s="35" t="s">
        <v>23</v>
      </c>
      <c r="H523" s="35" t="s">
        <v>23</v>
      </c>
      <c r="I523" s="5"/>
      <c r="J523" s="7" t="s">
        <v>548</v>
      </c>
      <c r="K523" s="5"/>
      <c r="L523" s="5"/>
      <c r="M523" s="5"/>
      <c r="N523" s="5"/>
      <c r="O523" s="5"/>
      <c r="P523" s="5"/>
      <c r="Q523" s="5"/>
      <c r="R523" s="5"/>
      <c r="S523" s="5"/>
      <c r="T523" s="5"/>
      <c r="U523" s="5"/>
      <c r="V523" s="5"/>
      <c r="W523" s="5"/>
      <c r="X523" s="5"/>
      <c r="Y523" s="5"/>
      <c r="Z523" s="5"/>
      <c r="AA523" s="5"/>
      <c r="AB523" s="5"/>
      <c r="AC523" s="5"/>
    </row>
    <row r="524" spans="1:29" ht="30">
      <c r="A524" s="21" t="s">
        <v>1119</v>
      </c>
      <c r="B524" s="5"/>
      <c r="C524" s="7" t="s">
        <v>522</v>
      </c>
      <c r="E524" s="5"/>
      <c r="F524" s="35" t="s">
        <v>23</v>
      </c>
      <c r="G524" s="35" t="s">
        <v>23</v>
      </c>
      <c r="H524" s="35" t="s">
        <v>23</v>
      </c>
      <c r="I524" s="5"/>
      <c r="J524" s="7" t="s">
        <v>548</v>
      </c>
      <c r="K524" s="5"/>
      <c r="L524" s="5"/>
      <c r="M524" s="5"/>
      <c r="N524" s="5"/>
      <c r="O524" s="5"/>
      <c r="P524" s="5"/>
      <c r="Q524" s="5"/>
      <c r="R524" s="5"/>
      <c r="S524" s="5"/>
      <c r="T524" s="5"/>
      <c r="U524" s="5"/>
      <c r="V524" s="5"/>
      <c r="W524" s="5"/>
      <c r="X524" s="5"/>
      <c r="Y524" s="5"/>
      <c r="Z524" s="5"/>
      <c r="AA524" s="5"/>
      <c r="AB524" s="5"/>
      <c r="AC524" s="5"/>
    </row>
    <row r="525" spans="1:29">
      <c r="A525" s="21" t="s">
        <v>1120</v>
      </c>
      <c r="B525" s="5"/>
      <c r="C525" s="7" t="s">
        <v>220</v>
      </c>
      <c r="E525" s="5"/>
      <c r="F525" s="35" t="s">
        <v>23</v>
      </c>
      <c r="G525" s="35" t="s">
        <v>23</v>
      </c>
      <c r="H525" s="35" t="s">
        <v>23</v>
      </c>
      <c r="I525" s="5"/>
      <c r="J525" s="7" t="s">
        <v>548</v>
      </c>
      <c r="K525" s="5"/>
      <c r="L525" s="5"/>
      <c r="M525" s="5"/>
      <c r="N525" s="5"/>
      <c r="O525" s="5"/>
      <c r="P525" s="5"/>
      <c r="Q525" s="5"/>
      <c r="R525" s="5"/>
      <c r="S525" s="5"/>
      <c r="T525" s="5"/>
      <c r="U525" s="5"/>
      <c r="V525" s="5"/>
      <c r="W525" s="5"/>
      <c r="X525" s="5"/>
      <c r="Y525" s="5"/>
      <c r="Z525" s="5"/>
      <c r="AA525" s="5"/>
      <c r="AB525" s="5"/>
      <c r="AC525" s="5"/>
    </row>
    <row r="526" spans="1:29" ht="30">
      <c r="A526" s="21" t="s">
        <v>1121</v>
      </c>
      <c r="B526" s="5"/>
      <c r="C526" s="7" t="s">
        <v>491</v>
      </c>
      <c r="E526" s="5"/>
      <c r="F526" s="35" t="s">
        <v>23</v>
      </c>
      <c r="G526" s="35" t="s">
        <v>23</v>
      </c>
      <c r="H526" s="35" t="s">
        <v>23</v>
      </c>
      <c r="I526" s="5"/>
      <c r="J526" s="7" t="s">
        <v>548</v>
      </c>
      <c r="K526" s="5"/>
      <c r="L526" s="5"/>
      <c r="M526" s="5"/>
      <c r="N526" s="5"/>
      <c r="O526" s="5"/>
      <c r="P526" s="5"/>
      <c r="Q526" s="5"/>
      <c r="R526" s="5"/>
      <c r="S526" s="5"/>
      <c r="T526" s="5"/>
      <c r="U526" s="5"/>
      <c r="V526" s="5"/>
      <c r="W526" s="5"/>
      <c r="X526" s="5"/>
      <c r="Y526" s="5"/>
      <c r="Z526" s="5"/>
      <c r="AA526" s="5"/>
      <c r="AB526" s="5"/>
      <c r="AC526" s="5"/>
    </row>
    <row r="527" spans="1:29" ht="30">
      <c r="A527" s="21" t="s">
        <v>1122</v>
      </c>
      <c r="B527" s="5"/>
      <c r="C527" s="7" t="s">
        <v>534</v>
      </c>
      <c r="E527" s="5"/>
      <c r="F527" s="35" t="s">
        <v>23</v>
      </c>
      <c r="G527" s="35" t="s">
        <v>23</v>
      </c>
      <c r="H527" s="35" t="s">
        <v>23</v>
      </c>
      <c r="I527" s="5"/>
      <c r="J527" s="7" t="s">
        <v>548</v>
      </c>
      <c r="K527" s="5"/>
      <c r="L527" s="5"/>
      <c r="M527" s="5"/>
      <c r="N527" s="5"/>
      <c r="O527" s="5"/>
      <c r="P527" s="5"/>
      <c r="Q527" s="5"/>
      <c r="R527" s="5"/>
      <c r="S527" s="5"/>
      <c r="T527" s="5"/>
      <c r="U527" s="5"/>
      <c r="V527" s="5"/>
      <c r="W527" s="5"/>
      <c r="X527" s="5"/>
      <c r="Y527" s="5"/>
      <c r="Z527" s="5"/>
      <c r="AA527" s="5"/>
      <c r="AB527" s="5"/>
      <c r="AC527" s="5"/>
    </row>
    <row r="528" spans="1:29">
      <c r="A528" s="21" t="s">
        <v>1123</v>
      </c>
      <c r="B528" s="5"/>
      <c r="C528" s="7" t="s">
        <v>491</v>
      </c>
      <c r="E528" s="5"/>
      <c r="F528" s="35" t="s">
        <v>23</v>
      </c>
      <c r="G528" s="35" t="s">
        <v>23</v>
      </c>
      <c r="H528" s="35" t="s">
        <v>23</v>
      </c>
      <c r="I528" s="5"/>
      <c r="J528" s="7" t="s">
        <v>548</v>
      </c>
      <c r="K528" s="5"/>
      <c r="L528" s="5"/>
      <c r="M528" s="5"/>
      <c r="N528" s="5"/>
      <c r="O528" s="5"/>
      <c r="P528" s="5"/>
      <c r="Q528" s="5"/>
      <c r="R528" s="5"/>
      <c r="S528" s="5"/>
      <c r="T528" s="5"/>
      <c r="U528" s="5"/>
      <c r="V528" s="5"/>
      <c r="W528" s="5"/>
      <c r="X528" s="5"/>
      <c r="Y528" s="5"/>
      <c r="Z528" s="5"/>
      <c r="AA528" s="5"/>
      <c r="AB528" s="5"/>
      <c r="AC528" s="5"/>
    </row>
    <row r="529" spans="1:29">
      <c r="A529" s="21" t="s">
        <v>1124</v>
      </c>
      <c r="B529" s="5"/>
      <c r="C529" s="7" t="s">
        <v>522</v>
      </c>
      <c r="E529" s="5"/>
      <c r="F529" s="35" t="s">
        <v>23</v>
      </c>
      <c r="G529" s="35" t="s">
        <v>23</v>
      </c>
      <c r="H529" s="35" t="s">
        <v>23</v>
      </c>
      <c r="I529" s="5"/>
      <c r="J529" s="7" t="s">
        <v>548</v>
      </c>
      <c r="K529" s="5"/>
      <c r="L529" s="5"/>
      <c r="M529" s="5"/>
      <c r="N529" s="5"/>
      <c r="O529" s="5"/>
      <c r="P529" s="5"/>
      <c r="Q529" s="5"/>
      <c r="R529" s="5"/>
      <c r="S529" s="5"/>
      <c r="T529" s="5"/>
      <c r="U529" s="5"/>
      <c r="V529" s="5"/>
      <c r="W529" s="5"/>
      <c r="X529" s="5"/>
      <c r="Y529" s="5"/>
      <c r="Z529" s="5"/>
      <c r="AA529" s="5"/>
      <c r="AB529" s="5"/>
      <c r="AC529" s="5"/>
    </row>
    <row r="530" spans="1:29">
      <c r="A530" s="21" t="s">
        <v>1125</v>
      </c>
      <c r="B530" s="5"/>
      <c r="C530" s="7" t="s">
        <v>534</v>
      </c>
      <c r="E530" s="5"/>
      <c r="F530" s="35" t="s">
        <v>23</v>
      </c>
      <c r="G530" s="35" t="s">
        <v>23</v>
      </c>
      <c r="H530" s="35" t="s">
        <v>23</v>
      </c>
      <c r="I530" s="5"/>
      <c r="J530" s="7" t="s">
        <v>548</v>
      </c>
      <c r="K530" s="5"/>
      <c r="L530" s="5"/>
      <c r="M530" s="5"/>
      <c r="N530" s="5"/>
      <c r="O530" s="5"/>
      <c r="P530" s="5"/>
      <c r="Q530" s="5"/>
      <c r="R530" s="5"/>
      <c r="S530" s="5"/>
      <c r="T530" s="5"/>
      <c r="U530" s="5"/>
      <c r="V530" s="5"/>
      <c r="W530" s="5"/>
      <c r="X530" s="5"/>
      <c r="Y530" s="5"/>
      <c r="Z530" s="5"/>
      <c r="AA530" s="5"/>
      <c r="AB530" s="5"/>
      <c r="AC530" s="5"/>
    </row>
    <row r="531" spans="1:29">
      <c r="A531" s="21" t="s">
        <v>1126</v>
      </c>
      <c r="B531" s="5"/>
      <c r="C531" s="7" t="s">
        <v>534</v>
      </c>
      <c r="E531" s="5"/>
      <c r="F531" s="35" t="s">
        <v>23</v>
      </c>
      <c r="G531" s="35" t="s">
        <v>23</v>
      </c>
      <c r="H531" s="35" t="s">
        <v>23</v>
      </c>
      <c r="I531" s="5"/>
      <c r="J531" s="7" t="s">
        <v>548</v>
      </c>
      <c r="K531" s="5"/>
      <c r="L531" s="5"/>
      <c r="M531" s="5"/>
      <c r="N531" s="5"/>
      <c r="O531" s="5"/>
      <c r="P531" s="5"/>
      <c r="Q531" s="5"/>
      <c r="R531" s="5"/>
      <c r="S531" s="5"/>
      <c r="T531" s="5"/>
      <c r="U531" s="5"/>
      <c r="V531" s="5"/>
      <c r="W531" s="5"/>
      <c r="X531" s="5"/>
      <c r="Y531" s="5"/>
      <c r="Z531" s="5"/>
      <c r="AA531" s="5"/>
      <c r="AB531" s="5"/>
      <c r="AC531" s="5"/>
    </row>
    <row r="532" spans="1:29">
      <c r="A532" s="21" t="s">
        <v>1127</v>
      </c>
      <c r="B532" s="5"/>
      <c r="C532" s="7" t="s">
        <v>1075</v>
      </c>
      <c r="E532" s="5"/>
      <c r="F532" s="35" t="s">
        <v>23</v>
      </c>
      <c r="G532" s="35" t="s">
        <v>23</v>
      </c>
      <c r="H532" s="35" t="s">
        <v>23</v>
      </c>
      <c r="I532" s="5"/>
      <c r="J532" s="7" t="s">
        <v>548</v>
      </c>
      <c r="K532" s="5"/>
      <c r="L532" s="5"/>
      <c r="M532" s="5"/>
      <c r="N532" s="5"/>
      <c r="O532" s="5"/>
      <c r="P532" s="5"/>
      <c r="Q532" s="5"/>
      <c r="R532" s="5"/>
      <c r="S532" s="5"/>
      <c r="T532" s="5"/>
      <c r="U532" s="5"/>
      <c r="V532" s="5"/>
      <c r="W532" s="5"/>
      <c r="X532" s="5"/>
      <c r="Y532" s="5"/>
      <c r="Z532" s="5"/>
      <c r="AA532" s="5"/>
      <c r="AB532" s="5"/>
      <c r="AC532" s="5"/>
    </row>
    <row r="533" spans="1:29">
      <c r="A533" s="21" t="s">
        <v>1128</v>
      </c>
      <c r="B533" s="5"/>
      <c r="C533" s="7" t="s">
        <v>1090</v>
      </c>
      <c r="E533" s="5"/>
      <c r="F533" s="35" t="s">
        <v>23</v>
      </c>
      <c r="G533" s="35" t="s">
        <v>23</v>
      </c>
      <c r="H533" s="35" t="s">
        <v>23</v>
      </c>
      <c r="I533" s="5"/>
      <c r="J533" s="7" t="s">
        <v>548</v>
      </c>
      <c r="K533" s="5"/>
      <c r="L533" s="5"/>
      <c r="M533" s="5"/>
      <c r="N533" s="5"/>
      <c r="O533" s="5"/>
      <c r="P533" s="5"/>
      <c r="Q533" s="5"/>
      <c r="R533" s="5"/>
      <c r="S533" s="5"/>
      <c r="T533" s="5"/>
      <c r="U533" s="5"/>
      <c r="V533" s="5"/>
      <c r="W533" s="5"/>
      <c r="X533" s="5"/>
      <c r="Y533" s="5"/>
      <c r="Z533" s="5"/>
      <c r="AA533" s="5"/>
      <c r="AB533" s="5"/>
      <c r="AC533" s="5"/>
    </row>
    <row r="534" spans="1:29" ht="45">
      <c r="A534" s="21" t="s">
        <v>1129</v>
      </c>
      <c r="B534" s="5"/>
      <c r="C534" s="7" t="s">
        <v>1061</v>
      </c>
      <c r="E534" s="5"/>
      <c r="F534" s="35" t="s">
        <v>23</v>
      </c>
      <c r="G534" s="35" t="s">
        <v>23</v>
      </c>
      <c r="H534" s="35" t="s">
        <v>23</v>
      </c>
      <c r="I534" s="5"/>
      <c r="J534" s="7" t="s">
        <v>548</v>
      </c>
      <c r="K534" s="5"/>
      <c r="L534" s="5"/>
      <c r="M534" s="5"/>
      <c r="N534" s="5"/>
      <c r="O534" s="5"/>
      <c r="P534" s="5"/>
      <c r="Q534" s="5"/>
      <c r="R534" s="5"/>
      <c r="S534" s="5"/>
      <c r="T534" s="5"/>
      <c r="U534" s="5"/>
      <c r="V534" s="5"/>
      <c r="W534" s="5"/>
      <c r="X534" s="5"/>
      <c r="Y534" s="5"/>
      <c r="Z534" s="5"/>
      <c r="AA534" s="5"/>
      <c r="AB534" s="5"/>
      <c r="AC534" s="5"/>
    </row>
    <row r="535" spans="1:29">
      <c r="A535" s="21" t="s">
        <v>1130</v>
      </c>
      <c r="B535" s="5"/>
      <c r="C535" s="7" t="s">
        <v>1131</v>
      </c>
      <c r="E535" s="5"/>
      <c r="F535" s="35" t="s">
        <v>23</v>
      </c>
      <c r="G535" s="35" t="s">
        <v>23</v>
      </c>
      <c r="H535" s="35" t="s">
        <v>23</v>
      </c>
      <c r="I535" s="5"/>
      <c r="J535" s="7" t="s">
        <v>548</v>
      </c>
      <c r="K535" s="5"/>
      <c r="L535" s="5"/>
      <c r="M535" s="5"/>
      <c r="N535" s="5"/>
      <c r="O535" s="5"/>
      <c r="P535" s="5"/>
      <c r="Q535" s="5"/>
      <c r="R535" s="5"/>
      <c r="S535" s="5"/>
      <c r="T535" s="5"/>
      <c r="U535" s="5"/>
      <c r="V535" s="5"/>
      <c r="W535" s="5"/>
      <c r="X535" s="5"/>
      <c r="Y535" s="5"/>
      <c r="Z535" s="5"/>
      <c r="AA535" s="5"/>
      <c r="AB535" s="5"/>
      <c r="AC535" s="5"/>
    </row>
    <row r="536" spans="1:29" ht="30">
      <c r="A536" s="21" t="s">
        <v>1132</v>
      </c>
      <c r="B536" s="5"/>
      <c r="C536" s="7" t="s">
        <v>1090</v>
      </c>
      <c r="E536" s="5"/>
      <c r="F536" s="35" t="s">
        <v>23</v>
      </c>
      <c r="G536" s="35" t="s">
        <v>23</v>
      </c>
      <c r="H536" s="35" t="s">
        <v>23</v>
      </c>
      <c r="I536" s="5"/>
      <c r="J536" s="7" t="s">
        <v>548</v>
      </c>
      <c r="K536" s="5"/>
      <c r="L536" s="5"/>
      <c r="M536" s="5"/>
      <c r="N536" s="5"/>
      <c r="O536" s="5"/>
      <c r="P536" s="5"/>
      <c r="Q536" s="5"/>
      <c r="R536" s="5"/>
      <c r="S536" s="5"/>
      <c r="T536" s="5"/>
      <c r="U536" s="5"/>
      <c r="V536" s="5"/>
      <c r="W536" s="5"/>
      <c r="X536" s="5"/>
      <c r="Y536" s="5"/>
      <c r="Z536" s="5"/>
      <c r="AA536" s="5"/>
      <c r="AB536" s="5"/>
      <c r="AC536" s="5"/>
    </row>
    <row r="537" spans="1:29">
      <c r="A537" s="21" t="s">
        <v>1133</v>
      </c>
      <c r="B537" s="5"/>
      <c r="C537" s="7" t="s">
        <v>536</v>
      </c>
      <c r="E537" s="5"/>
      <c r="F537" s="35" t="s">
        <v>23</v>
      </c>
      <c r="G537" s="35" t="s">
        <v>23</v>
      </c>
      <c r="H537" s="35" t="s">
        <v>23</v>
      </c>
      <c r="I537" s="5"/>
      <c r="J537" s="7" t="s">
        <v>548</v>
      </c>
      <c r="K537" s="5"/>
      <c r="L537" s="5"/>
      <c r="M537" s="5"/>
      <c r="N537" s="5"/>
      <c r="O537" s="5"/>
      <c r="P537" s="5"/>
      <c r="Q537" s="5"/>
      <c r="R537" s="5"/>
      <c r="S537" s="5"/>
      <c r="T537" s="5"/>
      <c r="U537" s="5"/>
      <c r="V537" s="5"/>
      <c r="W537" s="5"/>
      <c r="X537" s="5"/>
      <c r="Y537" s="5"/>
      <c r="Z537" s="5"/>
      <c r="AA537" s="5"/>
      <c r="AB537" s="5"/>
      <c r="AC537" s="5"/>
    </row>
    <row r="538" spans="1:29">
      <c r="A538" s="21" t="s">
        <v>1134</v>
      </c>
      <c r="B538" s="5"/>
      <c r="C538" s="7" t="s">
        <v>1135</v>
      </c>
      <c r="E538" s="5"/>
      <c r="F538" s="35" t="s">
        <v>23</v>
      </c>
      <c r="G538" s="35" t="s">
        <v>23</v>
      </c>
      <c r="H538" s="35" t="s">
        <v>23</v>
      </c>
      <c r="I538" s="5"/>
      <c r="J538" s="7" t="s">
        <v>548</v>
      </c>
      <c r="K538" s="5"/>
      <c r="L538" s="5"/>
      <c r="M538" s="5"/>
      <c r="N538" s="5"/>
      <c r="O538" s="5"/>
      <c r="P538" s="5"/>
      <c r="Q538" s="5"/>
      <c r="R538" s="5"/>
      <c r="S538" s="5"/>
      <c r="T538" s="5"/>
      <c r="U538" s="5"/>
      <c r="V538" s="5"/>
      <c r="W538" s="5"/>
      <c r="X538" s="5"/>
      <c r="Y538" s="5"/>
      <c r="Z538" s="5"/>
      <c r="AA538" s="5"/>
      <c r="AB538" s="5"/>
      <c r="AC538" s="5"/>
    </row>
    <row r="539" spans="1:29" ht="30">
      <c r="A539" s="21" t="s">
        <v>1136</v>
      </c>
      <c r="B539" s="5"/>
      <c r="C539" s="7" t="s">
        <v>445</v>
      </c>
      <c r="E539" s="5"/>
      <c r="F539" s="35" t="s">
        <v>23</v>
      </c>
      <c r="G539" s="35" t="s">
        <v>23</v>
      </c>
      <c r="H539" s="35" t="s">
        <v>23</v>
      </c>
      <c r="I539" s="5"/>
      <c r="J539" s="7" t="s">
        <v>548</v>
      </c>
      <c r="K539" s="5"/>
      <c r="L539" s="5"/>
      <c r="M539" s="5"/>
      <c r="N539" s="5"/>
      <c r="O539" s="5"/>
      <c r="P539" s="5"/>
      <c r="Q539" s="5"/>
      <c r="R539" s="5"/>
      <c r="S539" s="5"/>
      <c r="T539" s="5"/>
      <c r="U539" s="5"/>
      <c r="V539" s="5"/>
      <c r="W539" s="5"/>
      <c r="X539" s="5"/>
      <c r="Y539" s="5"/>
      <c r="Z539" s="5"/>
      <c r="AA539" s="5"/>
      <c r="AB539" s="5"/>
      <c r="AC539" s="5"/>
    </row>
    <row r="540" spans="1:29">
      <c r="A540" s="21" t="s">
        <v>1137</v>
      </c>
      <c r="B540" s="5"/>
      <c r="C540" s="7" t="s">
        <v>389</v>
      </c>
      <c r="E540" s="5"/>
      <c r="F540" s="35" t="s">
        <v>23</v>
      </c>
      <c r="G540" s="35" t="s">
        <v>23</v>
      </c>
      <c r="H540" s="35" t="s">
        <v>23</v>
      </c>
      <c r="I540" s="5"/>
      <c r="J540" s="7" t="s">
        <v>548</v>
      </c>
      <c r="K540" s="5"/>
      <c r="L540" s="5"/>
      <c r="M540" s="5"/>
      <c r="N540" s="5"/>
      <c r="O540" s="5"/>
      <c r="P540" s="5"/>
      <c r="Q540" s="5"/>
      <c r="R540" s="5"/>
      <c r="S540" s="5"/>
      <c r="T540" s="5"/>
      <c r="U540" s="5"/>
      <c r="V540" s="5"/>
      <c r="W540" s="5"/>
      <c r="X540" s="5"/>
      <c r="Y540" s="5"/>
      <c r="Z540" s="5"/>
      <c r="AA540" s="5"/>
      <c r="AB540" s="5"/>
      <c r="AC540" s="5"/>
    </row>
    <row r="541" spans="1:29">
      <c r="A541" s="21" t="s">
        <v>1138</v>
      </c>
      <c r="B541" s="5"/>
      <c r="C541" s="7" t="s">
        <v>398</v>
      </c>
      <c r="E541" s="5"/>
      <c r="F541" s="35" t="s">
        <v>23</v>
      </c>
      <c r="G541" s="35" t="s">
        <v>23</v>
      </c>
      <c r="H541" s="35" t="s">
        <v>23</v>
      </c>
      <c r="I541" s="5"/>
      <c r="J541" s="7" t="s">
        <v>548</v>
      </c>
      <c r="K541" s="5"/>
      <c r="L541" s="5"/>
      <c r="M541" s="5"/>
      <c r="N541" s="5"/>
      <c r="O541" s="5"/>
      <c r="P541" s="5"/>
      <c r="Q541" s="5"/>
      <c r="R541" s="5"/>
      <c r="S541" s="5"/>
      <c r="T541" s="5"/>
      <c r="U541" s="5"/>
      <c r="V541" s="5"/>
      <c r="W541" s="5"/>
      <c r="X541" s="5"/>
      <c r="Y541" s="5"/>
      <c r="Z541" s="5"/>
      <c r="AA541" s="5"/>
      <c r="AB541" s="5"/>
      <c r="AC541" s="5"/>
    </row>
    <row r="542" spans="1:29" ht="30">
      <c r="A542" s="21" t="s">
        <v>1139</v>
      </c>
      <c r="B542" s="5"/>
      <c r="C542" s="7" t="s">
        <v>398</v>
      </c>
      <c r="E542" s="5"/>
      <c r="F542" s="35" t="s">
        <v>23</v>
      </c>
      <c r="G542" s="35" t="s">
        <v>23</v>
      </c>
      <c r="H542" s="35" t="s">
        <v>23</v>
      </c>
      <c r="I542" s="5"/>
      <c r="J542" s="7" t="s">
        <v>548</v>
      </c>
      <c r="K542" s="5"/>
      <c r="L542" s="5"/>
      <c r="M542" s="5"/>
      <c r="N542" s="5"/>
      <c r="O542" s="5"/>
      <c r="P542" s="5"/>
      <c r="Q542" s="5"/>
      <c r="R542" s="5"/>
      <c r="S542" s="5"/>
      <c r="T542" s="5"/>
      <c r="U542" s="5"/>
      <c r="V542" s="5"/>
      <c r="W542" s="5"/>
      <c r="X542" s="5"/>
      <c r="Y542" s="5"/>
      <c r="Z542" s="5"/>
      <c r="AA542" s="5"/>
      <c r="AB542" s="5"/>
      <c r="AC542" s="5"/>
    </row>
    <row r="543" spans="1:29" ht="30">
      <c r="A543" s="21" t="s">
        <v>1140</v>
      </c>
      <c r="B543" s="5"/>
      <c r="C543" s="7" t="s">
        <v>315</v>
      </c>
      <c r="E543" s="5"/>
      <c r="F543" s="35" t="s">
        <v>23</v>
      </c>
      <c r="G543" s="35" t="s">
        <v>23</v>
      </c>
      <c r="H543" s="35" t="s">
        <v>23</v>
      </c>
      <c r="I543" s="5"/>
      <c r="J543" s="7" t="s">
        <v>548</v>
      </c>
      <c r="K543" s="5"/>
      <c r="L543" s="5"/>
      <c r="M543" s="5"/>
      <c r="N543" s="5"/>
      <c r="O543" s="5"/>
      <c r="P543" s="5"/>
      <c r="Q543" s="5"/>
      <c r="R543" s="5"/>
      <c r="S543" s="5"/>
      <c r="T543" s="5"/>
      <c r="U543" s="5"/>
      <c r="V543" s="5"/>
      <c r="W543" s="5"/>
      <c r="X543" s="5"/>
      <c r="Y543" s="5"/>
      <c r="Z543" s="5"/>
      <c r="AA543" s="5"/>
      <c r="AB543" s="5"/>
      <c r="AC543" s="5"/>
    </row>
    <row r="544" spans="1:29" ht="30">
      <c r="A544" s="21" t="s">
        <v>1141</v>
      </c>
      <c r="B544" s="5"/>
      <c r="C544" s="7" t="s">
        <v>445</v>
      </c>
      <c r="E544" s="5"/>
      <c r="F544" s="35" t="s">
        <v>23</v>
      </c>
      <c r="G544" s="35" t="s">
        <v>23</v>
      </c>
      <c r="H544" s="35" t="s">
        <v>23</v>
      </c>
      <c r="I544" s="5"/>
      <c r="J544" s="7" t="s">
        <v>548</v>
      </c>
      <c r="K544" s="5"/>
      <c r="L544" s="5"/>
      <c r="M544" s="5"/>
      <c r="N544" s="5"/>
      <c r="O544" s="5"/>
      <c r="P544" s="5"/>
      <c r="Q544" s="5"/>
      <c r="R544" s="5"/>
      <c r="S544" s="5"/>
      <c r="T544" s="5"/>
      <c r="U544" s="5"/>
      <c r="V544" s="5"/>
      <c r="W544" s="5"/>
      <c r="X544" s="5"/>
      <c r="Y544" s="5"/>
      <c r="Z544" s="5"/>
      <c r="AA544" s="5"/>
      <c r="AB544" s="5"/>
      <c r="AC544" s="5"/>
    </row>
    <row r="545" spans="1:29">
      <c r="A545" s="21" t="s">
        <v>1142</v>
      </c>
      <c r="B545" s="5"/>
      <c r="C545" s="7" t="s">
        <v>445</v>
      </c>
      <c r="E545" s="5"/>
      <c r="F545" s="35" t="s">
        <v>23</v>
      </c>
      <c r="G545" s="35" t="s">
        <v>23</v>
      </c>
      <c r="H545" s="35" t="s">
        <v>23</v>
      </c>
      <c r="I545" s="5"/>
      <c r="J545" s="7" t="s">
        <v>548</v>
      </c>
      <c r="K545" s="5"/>
      <c r="L545" s="5"/>
      <c r="M545" s="5"/>
      <c r="N545" s="5"/>
      <c r="O545" s="5"/>
      <c r="P545" s="5"/>
      <c r="Q545" s="5"/>
      <c r="R545" s="5"/>
      <c r="S545" s="5"/>
      <c r="T545" s="5"/>
      <c r="U545" s="5"/>
      <c r="V545" s="5"/>
      <c r="W545" s="5"/>
      <c r="X545" s="5"/>
      <c r="Y545" s="5"/>
      <c r="Z545" s="5"/>
      <c r="AA545" s="5"/>
      <c r="AB545" s="5"/>
      <c r="AC545" s="5"/>
    </row>
    <row r="546" spans="1:29">
      <c r="A546" s="21" t="s">
        <v>1143</v>
      </c>
      <c r="B546" s="5"/>
      <c r="C546" s="7" t="s">
        <v>220</v>
      </c>
      <c r="E546" s="5"/>
      <c r="F546" s="35" t="s">
        <v>23</v>
      </c>
      <c r="G546" s="35" t="s">
        <v>23</v>
      </c>
      <c r="H546" s="35" t="s">
        <v>23</v>
      </c>
      <c r="I546" s="5"/>
      <c r="J546" s="7" t="s">
        <v>548</v>
      </c>
      <c r="K546" s="5"/>
      <c r="L546" s="5"/>
      <c r="M546" s="5"/>
      <c r="N546" s="5"/>
      <c r="O546" s="5"/>
      <c r="P546" s="5"/>
      <c r="Q546" s="5"/>
      <c r="R546" s="5"/>
      <c r="S546" s="5"/>
      <c r="T546" s="5"/>
      <c r="U546" s="5"/>
      <c r="V546" s="5"/>
      <c r="W546" s="5"/>
      <c r="X546" s="5"/>
      <c r="Y546" s="5"/>
      <c r="Z546" s="5"/>
      <c r="AA546" s="5"/>
      <c r="AB546" s="5"/>
      <c r="AC546" s="5"/>
    </row>
    <row r="547" spans="1:29">
      <c r="A547" s="21" t="s">
        <v>1144</v>
      </c>
      <c r="B547" s="5"/>
      <c r="C547" s="7" t="s">
        <v>1061</v>
      </c>
      <c r="E547" s="5"/>
      <c r="F547" s="35" t="s">
        <v>23</v>
      </c>
      <c r="G547" s="35" t="s">
        <v>23</v>
      </c>
      <c r="H547" s="35" t="s">
        <v>23</v>
      </c>
      <c r="I547" s="5"/>
      <c r="J547" s="7" t="s">
        <v>548</v>
      </c>
      <c r="K547" s="5"/>
      <c r="L547" s="5"/>
      <c r="M547" s="5"/>
      <c r="N547" s="5"/>
      <c r="O547" s="5"/>
      <c r="P547" s="5"/>
      <c r="Q547" s="5"/>
      <c r="R547" s="5"/>
      <c r="S547" s="5"/>
      <c r="T547" s="5"/>
      <c r="U547" s="5"/>
      <c r="V547" s="5"/>
      <c r="W547" s="5"/>
      <c r="X547" s="5"/>
      <c r="Y547" s="5"/>
      <c r="Z547" s="5"/>
      <c r="AA547" s="5"/>
      <c r="AB547" s="5"/>
      <c r="AC547" s="5"/>
    </row>
    <row r="548" spans="1:29" ht="45">
      <c r="A548" s="21" t="s">
        <v>1145</v>
      </c>
      <c r="B548" s="5"/>
      <c r="C548" s="7" t="s">
        <v>522</v>
      </c>
      <c r="E548" s="5"/>
      <c r="F548" s="35" t="s">
        <v>23</v>
      </c>
      <c r="G548" s="35" t="s">
        <v>23</v>
      </c>
      <c r="H548" s="35" t="s">
        <v>23</v>
      </c>
      <c r="I548" s="5"/>
      <c r="J548" s="7" t="s">
        <v>548</v>
      </c>
      <c r="K548" s="5"/>
      <c r="L548" s="5"/>
      <c r="M548" s="5"/>
      <c r="N548" s="5"/>
      <c r="O548" s="5"/>
      <c r="P548" s="5"/>
      <c r="Q548" s="5"/>
      <c r="R548" s="5"/>
      <c r="S548" s="5"/>
      <c r="T548" s="5"/>
      <c r="U548" s="5"/>
      <c r="V548" s="5"/>
      <c r="W548" s="5"/>
      <c r="X548" s="5"/>
      <c r="Y548" s="5"/>
      <c r="Z548" s="5"/>
      <c r="AA548" s="5"/>
      <c r="AB548" s="5"/>
      <c r="AC548" s="5"/>
    </row>
    <row r="549" spans="1:29" ht="30">
      <c r="A549" s="21" t="s">
        <v>1146</v>
      </c>
      <c r="B549" s="5"/>
      <c r="C549" s="7" t="s">
        <v>527</v>
      </c>
      <c r="E549" s="5"/>
      <c r="F549" s="35" t="s">
        <v>23</v>
      </c>
      <c r="G549" s="35" t="s">
        <v>23</v>
      </c>
      <c r="H549" s="35" t="s">
        <v>23</v>
      </c>
      <c r="I549" s="5"/>
      <c r="J549" s="7" t="s">
        <v>548</v>
      </c>
      <c r="K549" s="5"/>
      <c r="L549" s="5"/>
      <c r="M549" s="5"/>
      <c r="N549" s="5"/>
      <c r="O549" s="5"/>
      <c r="P549" s="5"/>
      <c r="Q549" s="5"/>
      <c r="R549" s="5"/>
      <c r="S549" s="5"/>
      <c r="T549" s="5"/>
      <c r="U549" s="5"/>
      <c r="V549" s="5"/>
      <c r="W549" s="5"/>
      <c r="X549" s="5"/>
      <c r="Y549" s="5"/>
      <c r="Z549" s="5"/>
      <c r="AA549" s="5"/>
      <c r="AB549" s="5"/>
      <c r="AC549" s="5"/>
    </row>
    <row r="550" spans="1:29">
      <c r="A550" s="21" t="s">
        <v>1147</v>
      </c>
      <c r="B550" s="5"/>
      <c r="C550" s="7" t="s">
        <v>1061</v>
      </c>
      <c r="E550" s="5"/>
      <c r="F550" s="35" t="s">
        <v>23</v>
      </c>
      <c r="G550" s="35" t="s">
        <v>23</v>
      </c>
      <c r="H550" s="35" t="s">
        <v>23</v>
      </c>
      <c r="I550" s="5"/>
      <c r="J550" s="7" t="s">
        <v>548</v>
      </c>
      <c r="K550" s="5"/>
      <c r="L550" s="5"/>
      <c r="M550" s="5"/>
      <c r="N550" s="5"/>
      <c r="O550" s="5"/>
      <c r="P550" s="5"/>
      <c r="Q550" s="5"/>
      <c r="R550" s="5"/>
      <c r="S550" s="5"/>
      <c r="T550" s="5"/>
      <c r="U550" s="5"/>
      <c r="V550" s="5"/>
      <c r="W550" s="5"/>
      <c r="X550" s="5"/>
      <c r="Y550" s="5"/>
      <c r="Z550" s="5"/>
      <c r="AA550" s="5"/>
      <c r="AB550" s="5"/>
      <c r="AC550" s="5"/>
    </row>
    <row r="551" spans="1:29">
      <c r="A551" s="21" t="s">
        <v>1148</v>
      </c>
      <c r="B551" s="5"/>
      <c r="C551" s="7" t="s">
        <v>1061</v>
      </c>
      <c r="E551" s="5"/>
      <c r="F551" s="35" t="s">
        <v>23</v>
      </c>
      <c r="G551" s="35" t="s">
        <v>23</v>
      </c>
      <c r="H551" s="35" t="s">
        <v>23</v>
      </c>
      <c r="I551" s="5"/>
      <c r="J551" s="7" t="s">
        <v>548</v>
      </c>
      <c r="K551" s="5"/>
      <c r="L551" s="5"/>
      <c r="M551" s="5"/>
      <c r="N551" s="5"/>
      <c r="O551" s="5"/>
      <c r="P551" s="5"/>
      <c r="Q551" s="5"/>
      <c r="R551" s="5"/>
      <c r="S551" s="5"/>
      <c r="T551" s="5"/>
      <c r="U551" s="5"/>
      <c r="V551" s="5"/>
      <c r="W551" s="5"/>
      <c r="X551" s="5"/>
      <c r="Y551" s="5"/>
      <c r="Z551" s="5"/>
      <c r="AA551" s="5"/>
      <c r="AB551" s="5"/>
      <c r="AC551" s="5"/>
    </row>
    <row r="552" spans="1:29">
      <c r="A552" s="21" t="s">
        <v>1149</v>
      </c>
      <c r="B552" s="5"/>
      <c r="C552" s="7" t="s">
        <v>1061</v>
      </c>
      <c r="E552" s="5"/>
      <c r="F552" s="35" t="s">
        <v>23</v>
      </c>
      <c r="G552" s="35" t="s">
        <v>23</v>
      </c>
      <c r="H552" s="35" t="s">
        <v>23</v>
      </c>
      <c r="I552" s="5"/>
      <c r="J552" s="7" t="s">
        <v>548</v>
      </c>
      <c r="K552" s="5"/>
      <c r="L552" s="5"/>
      <c r="M552" s="5"/>
      <c r="N552" s="5"/>
      <c r="O552" s="5"/>
      <c r="P552" s="5"/>
      <c r="Q552" s="5"/>
      <c r="R552" s="5"/>
      <c r="S552" s="5"/>
      <c r="T552" s="5"/>
      <c r="U552" s="5"/>
      <c r="V552" s="5"/>
      <c r="W552" s="5"/>
      <c r="X552" s="5"/>
      <c r="Y552" s="5"/>
      <c r="Z552" s="5"/>
      <c r="AA552" s="5"/>
      <c r="AB552" s="5"/>
      <c r="AC552" s="5"/>
    </row>
    <row r="553" spans="1:29">
      <c r="A553" s="21" t="s">
        <v>1150</v>
      </c>
      <c r="B553" s="5"/>
      <c r="C553" s="7" t="s">
        <v>1151</v>
      </c>
      <c r="E553" s="5"/>
      <c r="F553" s="35" t="s">
        <v>23</v>
      </c>
      <c r="G553" s="35" t="s">
        <v>23</v>
      </c>
      <c r="H553" s="35" t="s">
        <v>23</v>
      </c>
      <c r="I553" s="5"/>
      <c r="J553" s="7" t="s">
        <v>548</v>
      </c>
      <c r="K553" s="5"/>
      <c r="L553" s="5"/>
      <c r="M553" s="5"/>
      <c r="N553" s="5"/>
      <c r="O553" s="5"/>
      <c r="P553" s="5"/>
      <c r="Q553" s="5"/>
      <c r="R553" s="5"/>
      <c r="S553" s="5"/>
      <c r="T553" s="5"/>
      <c r="U553" s="5"/>
      <c r="V553" s="5"/>
      <c r="W553" s="5"/>
      <c r="X553" s="5"/>
      <c r="Y553" s="5"/>
      <c r="Z553" s="5"/>
      <c r="AA553" s="5"/>
      <c r="AB553" s="5"/>
      <c r="AC553" s="5"/>
    </row>
    <row r="554" spans="1:29">
      <c r="A554" s="21" t="s">
        <v>1152</v>
      </c>
      <c r="B554" s="5"/>
      <c r="C554" s="7" t="s">
        <v>398</v>
      </c>
      <c r="E554" s="5"/>
      <c r="F554" s="35" t="s">
        <v>23</v>
      </c>
      <c r="G554" s="35" t="s">
        <v>23</v>
      </c>
      <c r="H554" s="35" t="s">
        <v>23</v>
      </c>
      <c r="I554" s="5"/>
      <c r="J554" s="7" t="s">
        <v>548</v>
      </c>
      <c r="K554" s="5"/>
      <c r="L554" s="5"/>
      <c r="M554" s="5"/>
      <c r="N554" s="5"/>
      <c r="O554" s="5"/>
      <c r="P554" s="5"/>
      <c r="Q554" s="5"/>
      <c r="R554" s="5"/>
      <c r="S554" s="5"/>
      <c r="T554" s="5"/>
      <c r="U554" s="5"/>
      <c r="V554" s="5"/>
      <c r="W554" s="5"/>
      <c r="X554" s="5"/>
      <c r="Y554" s="5"/>
      <c r="Z554" s="5"/>
      <c r="AA554" s="5"/>
      <c r="AB554" s="5"/>
      <c r="AC554" s="5"/>
    </row>
    <row r="555" spans="1:29">
      <c r="A555" s="21" t="s">
        <v>1153</v>
      </c>
      <c r="B555" s="5"/>
      <c r="C555" s="7" t="s">
        <v>945</v>
      </c>
      <c r="E555" s="5"/>
      <c r="F555" s="35" t="s">
        <v>23</v>
      </c>
      <c r="G555" s="35" t="s">
        <v>23</v>
      </c>
      <c r="H555" s="35" t="s">
        <v>23</v>
      </c>
      <c r="I555" s="5"/>
      <c r="J555" s="7" t="s">
        <v>548</v>
      </c>
      <c r="K555" s="5"/>
      <c r="L555" s="5"/>
      <c r="M555" s="5"/>
      <c r="N555" s="5"/>
      <c r="O555" s="5"/>
      <c r="P555" s="5"/>
      <c r="Q555" s="5"/>
      <c r="R555" s="5"/>
      <c r="S555" s="5"/>
      <c r="T555" s="5"/>
      <c r="U555" s="5"/>
      <c r="V555" s="5"/>
      <c r="W555" s="5"/>
      <c r="X555" s="5"/>
      <c r="Y555" s="5"/>
      <c r="Z555" s="5"/>
      <c r="AA555" s="5"/>
      <c r="AB555" s="5"/>
      <c r="AC555" s="5"/>
    </row>
    <row r="556" spans="1:29" ht="30">
      <c r="A556" s="21" t="s">
        <v>1154</v>
      </c>
      <c r="B556" s="5"/>
      <c r="C556" s="7" t="s">
        <v>445</v>
      </c>
      <c r="E556" s="5"/>
      <c r="F556" s="35" t="s">
        <v>23</v>
      </c>
      <c r="G556" s="35" t="s">
        <v>23</v>
      </c>
      <c r="H556" s="35" t="s">
        <v>23</v>
      </c>
      <c r="I556" s="5"/>
      <c r="J556" s="7" t="s">
        <v>548</v>
      </c>
      <c r="K556" s="5"/>
      <c r="L556" s="5"/>
      <c r="M556" s="5"/>
      <c r="N556" s="5"/>
      <c r="O556" s="5"/>
      <c r="P556" s="5"/>
      <c r="Q556" s="5"/>
      <c r="R556" s="5"/>
      <c r="S556" s="5"/>
      <c r="T556" s="5"/>
      <c r="U556" s="5"/>
      <c r="V556" s="5"/>
      <c r="W556" s="5"/>
      <c r="X556" s="5"/>
      <c r="Y556" s="5"/>
      <c r="Z556" s="5"/>
      <c r="AA556" s="5"/>
      <c r="AB556" s="5"/>
      <c r="AC556" s="5"/>
    </row>
    <row r="557" spans="1:29" ht="30">
      <c r="A557" s="21" t="s">
        <v>1155</v>
      </c>
      <c r="B557" s="5"/>
      <c r="C557" s="7" t="s">
        <v>445</v>
      </c>
      <c r="E557" s="5"/>
      <c r="F557" s="35" t="s">
        <v>23</v>
      </c>
      <c r="G557" s="35" t="s">
        <v>23</v>
      </c>
      <c r="H557" s="35" t="s">
        <v>23</v>
      </c>
      <c r="I557" s="5"/>
      <c r="J557" s="7" t="s">
        <v>548</v>
      </c>
      <c r="K557" s="5"/>
      <c r="L557" s="5"/>
      <c r="M557" s="5"/>
      <c r="N557" s="5"/>
      <c r="O557" s="5"/>
      <c r="P557" s="5"/>
      <c r="Q557" s="5"/>
      <c r="R557" s="5"/>
      <c r="S557" s="5"/>
      <c r="T557" s="5"/>
      <c r="U557" s="5"/>
      <c r="V557" s="5"/>
      <c r="W557" s="5"/>
      <c r="X557" s="5"/>
      <c r="Y557" s="5"/>
      <c r="Z557" s="5"/>
      <c r="AA557" s="5"/>
      <c r="AB557" s="5"/>
      <c r="AC557" s="5"/>
    </row>
    <row r="558" spans="1:29" ht="30">
      <c r="A558" s="21" t="s">
        <v>1156</v>
      </c>
      <c r="B558" s="5"/>
      <c r="C558" s="7" t="s">
        <v>343</v>
      </c>
      <c r="E558" s="5"/>
      <c r="F558" s="35" t="s">
        <v>23</v>
      </c>
      <c r="G558" s="35" t="s">
        <v>23</v>
      </c>
      <c r="H558" s="35" t="s">
        <v>23</v>
      </c>
      <c r="I558" s="5"/>
      <c r="J558" s="7" t="s">
        <v>548</v>
      </c>
      <c r="K558" s="5"/>
      <c r="L558" s="5"/>
      <c r="M558" s="5"/>
      <c r="N558" s="5"/>
      <c r="O558" s="5"/>
      <c r="P558" s="5"/>
      <c r="Q558" s="5"/>
      <c r="R558" s="5"/>
      <c r="S558" s="5"/>
      <c r="T558" s="5"/>
      <c r="U558" s="5"/>
      <c r="V558" s="5"/>
      <c r="W558" s="5"/>
      <c r="X558" s="5"/>
      <c r="Y558" s="5"/>
      <c r="Z558" s="5"/>
      <c r="AA558" s="5"/>
      <c r="AB558" s="5"/>
      <c r="AC558" s="5"/>
    </row>
    <row r="559" spans="1:29">
      <c r="A559" s="21" t="s">
        <v>1157</v>
      </c>
      <c r="B559" s="5"/>
      <c r="C559" s="7" t="s">
        <v>445</v>
      </c>
      <c r="E559" s="5"/>
      <c r="F559" s="35" t="s">
        <v>23</v>
      </c>
      <c r="G559" s="35" t="s">
        <v>23</v>
      </c>
      <c r="H559" s="35" t="s">
        <v>23</v>
      </c>
      <c r="I559" s="5"/>
      <c r="J559" s="7" t="s">
        <v>548</v>
      </c>
      <c r="K559" s="5"/>
      <c r="L559" s="5"/>
      <c r="M559" s="5"/>
      <c r="N559" s="5"/>
      <c r="O559" s="5"/>
      <c r="P559" s="5"/>
      <c r="Q559" s="5"/>
      <c r="R559" s="5"/>
      <c r="S559" s="5"/>
      <c r="T559" s="5"/>
      <c r="U559" s="5"/>
      <c r="V559" s="5"/>
      <c r="W559" s="5"/>
      <c r="X559" s="5"/>
      <c r="Y559" s="5"/>
      <c r="Z559" s="5"/>
      <c r="AA559" s="5"/>
      <c r="AB559" s="5"/>
      <c r="AC559" s="5"/>
    </row>
    <row r="560" spans="1:29">
      <c r="A560" s="21" t="s">
        <v>1158</v>
      </c>
      <c r="B560" s="5"/>
      <c r="C560" s="7" t="s">
        <v>445</v>
      </c>
      <c r="E560" s="5"/>
      <c r="F560" s="35" t="s">
        <v>23</v>
      </c>
      <c r="G560" s="35" t="s">
        <v>23</v>
      </c>
      <c r="H560" s="35" t="s">
        <v>23</v>
      </c>
      <c r="I560" s="5"/>
      <c r="J560" s="7" t="s">
        <v>548</v>
      </c>
      <c r="K560" s="5"/>
      <c r="L560" s="5"/>
      <c r="M560" s="5"/>
      <c r="N560" s="5"/>
      <c r="O560" s="5"/>
      <c r="P560" s="5"/>
      <c r="Q560" s="5"/>
      <c r="R560" s="5"/>
      <c r="S560" s="5"/>
      <c r="T560" s="5"/>
      <c r="U560" s="5"/>
      <c r="V560" s="5"/>
      <c r="W560" s="5"/>
      <c r="X560" s="5"/>
      <c r="Y560" s="5"/>
      <c r="Z560" s="5"/>
      <c r="AA560" s="5"/>
      <c r="AB560" s="5"/>
      <c r="AC560" s="5"/>
    </row>
    <row r="561" spans="1:29">
      <c r="A561" s="21" t="s">
        <v>1159</v>
      </c>
      <c r="B561" s="5"/>
      <c r="C561" s="7" t="s">
        <v>394</v>
      </c>
      <c r="E561" s="5"/>
      <c r="F561" s="35" t="s">
        <v>23</v>
      </c>
      <c r="G561" s="35" t="s">
        <v>23</v>
      </c>
      <c r="H561" s="35" t="s">
        <v>23</v>
      </c>
      <c r="I561" s="5"/>
      <c r="J561" s="7" t="s">
        <v>548</v>
      </c>
      <c r="K561" s="5"/>
      <c r="L561" s="5"/>
      <c r="M561" s="5"/>
      <c r="N561" s="5"/>
      <c r="O561" s="5"/>
      <c r="P561" s="5"/>
      <c r="Q561" s="5"/>
      <c r="R561" s="5"/>
      <c r="S561" s="5"/>
      <c r="T561" s="5"/>
      <c r="U561" s="5"/>
      <c r="V561" s="5"/>
      <c r="W561" s="5"/>
      <c r="X561" s="5"/>
      <c r="Y561" s="5"/>
      <c r="Z561" s="5"/>
      <c r="AA561" s="5"/>
      <c r="AB561" s="5"/>
      <c r="AC561" s="5"/>
    </row>
    <row r="562" spans="1:29" ht="30">
      <c r="A562" s="21" t="s">
        <v>1160</v>
      </c>
      <c r="B562" s="5"/>
      <c r="C562" s="7" t="s">
        <v>445</v>
      </c>
      <c r="E562" s="5"/>
      <c r="F562" s="35" t="s">
        <v>23</v>
      </c>
      <c r="G562" s="35" t="s">
        <v>23</v>
      </c>
      <c r="H562" s="35" t="s">
        <v>23</v>
      </c>
      <c r="I562" s="5"/>
      <c r="J562" s="7" t="s">
        <v>548</v>
      </c>
      <c r="K562" s="5"/>
      <c r="L562" s="5"/>
      <c r="M562" s="5"/>
      <c r="N562" s="5"/>
      <c r="O562" s="5"/>
      <c r="P562" s="5"/>
      <c r="Q562" s="5"/>
      <c r="R562" s="5"/>
      <c r="S562" s="5"/>
      <c r="T562" s="5"/>
      <c r="U562" s="5"/>
      <c r="V562" s="5"/>
      <c r="W562" s="5"/>
      <c r="X562" s="5"/>
      <c r="Y562" s="5"/>
      <c r="Z562" s="5"/>
      <c r="AA562" s="5"/>
      <c r="AB562" s="5"/>
      <c r="AC562" s="5"/>
    </row>
    <row r="563" spans="1:29">
      <c r="A563" s="21" t="s">
        <v>1161</v>
      </c>
      <c r="B563" s="5"/>
      <c r="C563" s="7" t="s">
        <v>398</v>
      </c>
      <c r="E563" s="5"/>
      <c r="F563" s="35" t="s">
        <v>23</v>
      </c>
      <c r="G563" s="35" t="s">
        <v>23</v>
      </c>
      <c r="H563" s="35" t="s">
        <v>23</v>
      </c>
      <c r="I563" s="5"/>
      <c r="J563" s="7" t="s">
        <v>548</v>
      </c>
      <c r="K563" s="5"/>
      <c r="L563" s="5"/>
      <c r="M563" s="5"/>
      <c r="N563" s="5"/>
      <c r="O563" s="5"/>
      <c r="P563" s="5"/>
      <c r="Q563" s="5"/>
      <c r="R563" s="5"/>
      <c r="S563" s="5"/>
      <c r="T563" s="5"/>
      <c r="U563" s="5"/>
      <c r="V563" s="5"/>
      <c r="W563" s="5"/>
      <c r="X563" s="5"/>
      <c r="Y563" s="5"/>
      <c r="Z563" s="5"/>
      <c r="AA563" s="5"/>
      <c r="AB563" s="5"/>
      <c r="AC563" s="5"/>
    </row>
    <row r="564" spans="1:29" ht="45">
      <c r="A564" s="21" t="s">
        <v>1162</v>
      </c>
      <c r="B564" s="5"/>
      <c r="C564" s="7" t="s">
        <v>491</v>
      </c>
      <c r="E564" s="5"/>
      <c r="F564" s="35" t="s">
        <v>23</v>
      </c>
      <c r="G564" s="35" t="s">
        <v>23</v>
      </c>
      <c r="H564" s="35" t="s">
        <v>23</v>
      </c>
      <c r="I564" s="5"/>
      <c r="J564" s="7" t="s">
        <v>548</v>
      </c>
      <c r="K564" s="5"/>
      <c r="L564" s="5"/>
      <c r="M564" s="5"/>
      <c r="N564" s="5"/>
      <c r="O564" s="5"/>
      <c r="P564" s="5"/>
      <c r="Q564" s="5"/>
      <c r="R564" s="5"/>
      <c r="S564" s="5"/>
      <c r="T564" s="5"/>
      <c r="U564" s="5"/>
      <c r="V564" s="5"/>
      <c r="W564" s="5"/>
      <c r="X564" s="5"/>
      <c r="Y564" s="5"/>
      <c r="Z564" s="5"/>
      <c r="AA564" s="5"/>
      <c r="AB564" s="5"/>
      <c r="AC564" s="5"/>
    </row>
    <row r="565" spans="1:29">
      <c r="A565" s="21" t="s">
        <v>1163</v>
      </c>
      <c r="B565" s="5"/>
      <c r="C565" s="7" t="s">
        <v>220</v>
      </c>
      <c r="E565" s="5"/>
      <c r="F565" s="35" t="s">
        <v>23</v>
      </c>
      <c r="G565" s="35" t="s">
        <v>23</v>
      </c>
      <c r="H565" s="35" t="s">
        <v>23</v>
      </c>
      <c r="I565" s="5"/>
      <c r="J565" s="7" t="s">
        <v>548</v>
      </c>
      <c r="K565" s="5"/>
      <c r="L565" s="5"/>
      <c r="M565" s="5"/>
      <c r="N565" s="5"/>
      <c r="O565" s="5"/>
      <c r="P565" s="5"/>
      <c r="Q565" s="5"/>
      <c r="R565" s="5"/>
      <c r="S565" s="5"/>
      <c r="T565" s="5"/>
      <c r="U565" s="5"/>
      <c r="V565" s="5"/>
      <c r="W565" s="5"/>
      <c r="X565" s="5"/>
      <c r="Y565" s="5"/>
      <c r="Z565" s="5"/>
      <c r="AA565" s="5"/>
      <c r="AB565" s="5"/>
      <c r="AC565" s="5"/>
    </row>
    <row r="566" spans="1:29" ht="30">
      <c r="A566" s="21" t="s">
        <v>1164</v>
      </c>
      <c r="B566" s="5"/>
      <c r="C566" s="7" t="s">
        <v>1061</v>
      </c>
      <c r="E566" s="5"/>
      <c r="F566" s="35" t="s">
        <v>23</v>
      </c>
      <c r="G566" s="35" t="s">
        <v>23</v>
      </c>
      <c r="H566" s="35" t="s">
        <v>23</v>
      </c>
      <c r="I566" s="5"/>
      <c r="J566" s="7" t="s">
        <v>548</v>
      </c>
      <c r="K566" s="5"/>
      <c r="L566" s="5"/>
      <c r="M566" s="5"/>
      <c r="N566" s="5"/>
      <c r="O566" s="5"/>
      <c r="P566" s="5"/>
      <c r="Q566" s="5"/>
      <c r="R566" s="5"/>
      <c r="S566" s="5"/>
      <c r="T566" s="5"/>
      <c r="U566" s="5"/>
      <c r="V566" s="5"/>
      <c r="W566" s="5"/>
      <c r="X566" s="5"/>
      <c r="Y566" s="5"/>
      <c r="Z566" s="5"/>
      <c r="AA566" s="5"/>
      <c r="AB566" s="5"/>
      <c r="AC566" s="5"/>
    </row>
    <row r="567" spans="1:29">
      <c r="A567" s="21" t="s">
        <v>1165</v>
      </c>
      <c r="B567" s="5"/>
      <c r="C567" s="7" t="s">
        <v>516</v>
      </c>
      <c r="E567" s="5"/>
      <c r="F567" s="35" t="s">
        <v>23</v>
      </c>
      <c r="G567" s="35" t="s">
        <v>23</v>
      </c>
      <c r="H567" s="35" t="s">
        <v>23</v>
      </c>
      <c r="I567" s="5"/>
      <c r="J567" s="7" t="s">
        <v>548</v>
      </c>
      <c r="K567" s="5"/>
      <c r="L567" s="5"/>
      <c r="M567" s="5"/>
      <c r="N567" s="5"/>
      <c r="O567" s="5"/>
      <c r="P567" s="5"/>
      <c r="Q567" s="5"/>
      <c r="R567" s="5"/>
      <c r="S567" s="5"/>
      <c r="T567" s="5"/>
      <c r="U567" s="5"/>
      <c r="V567" s="5"/>
      <c r="W567" s="5"/>
      <c r="X567" s="5"/>
      <c r="Y567" s="5"/>
      <c r="Z567" s="5"/>
      <c r="AA567" s="5"/>
      <c r="AB567" s="5"/>
      <c r="AC567" s="5"/>
    </row>
    <row r="568" spans="1:29">
      <c r="A568" s="21" t="s">
        <v>1166</v>
      </c>
      <c r="B568" s="5"/>
      <c r="C568" s="7" t="s">
        <v>220</v>
      </c>
      <c r="E568" s="5"/>
      <c r="F568" s="35" t="s">
        <v>23</v>
      </c>
      <c r="G568" s="35" t="s">
        <v>23</v>
      </c>
      <c r="H568" s="35" t="s">
        <v>23</v>
      </c>
      <c r="I568" s="5"/>
      <c r="J568" s="7" t="s">
        <v>548</v>
      </c>
      <c r="K568" s="5"/>
      <c r="L568" s="5"/>
      <c r="M568" s="5"/>
      <c r="N568" s="5"/>
      <c r="O568" s="5"/>
      <c r="P568" s="5"/>
      <c r="Q568" s="5"/>
      <c r="R568" s="5"/>
      <c r="S568" s="5"/>
      <c r="T568" s="5"/>
      <c r="U568" s="5"/>
      <c r="V568" s="5"/>
      <c r="W568" s="5"/>
      <c r="X568" s="5"/>
      <c r="Y568" s="5"/>
      <c r="Z568" s="5"/>
      <c r="AA568" s="5"/>
      <c r="AB568" s="5"/>
      <c r="AC568" s="5"/>
    </row>
    <row r="569" spans="1:29">
      <c r="A569" s="21" t="s">
        <v>1167</v>
      </c>
      <c r="B569" s="5"/>
      <c r="C569" s="7" t="s">
        <v>220</v>
      </c>
      <c r="E569" s="5"/>
      <c r="F569" s="35" t="s">
        <v>23</v>
      </c>
      <c r="G569" s="35" t="s">
        <v>23</v>
      </c>
      <c r="H569" s="35" t="s">
        <v>23</v>
      </c>
      <c r="I569" s="5"/>
      <c r="J569" s="7" t="s">
        <v>548</v>
      </c>
      <c r="K569" s="5"/>
      <c r="L569" s="5"/>
      <c r="M569" s="5"/>
      <c r="N569" s="5"/>
      <c r="O569" s="5"/>
      <c r="P569" s="5"/>
      <c r="Q569" s="5"/>
      <c r="R569" s="5"/>
      <c r="S569" s="5"/>
      <c r="T569" s="5"/>
      <c r="U569" s="5"/>
      <c r="V569" s="5"/>
      <c r="W569" s="5"/>
      <c r="X569" s="5"/>
      <c r="Y569" s="5"/>
      <c r="Z569" s="5"/>
      <c r="AA569" s="5"/>
      <c r="AB569" s="5"/>
      <c r="AC569" s="5"/>
    </row>
    <row r="570" spans="1:29">
      <c r="A570" s="21" t="s">
        <v>1168</v>
      </c>
      <c r="B570" s="5"/>
      <c r="C570" s="7" t="s">
        <v>534</v>
      </c>
      <c r="E570" s="5"/>
      <c r="F570" s="35" t="s">
        <v>23</v>
      </c>
      <c r="G570" s="35" t="s">
        <v>23</v>
      </c>
      <c r="H570" s="35" t="s">
        <v>23</v>
      </c>
      <c r="I570" s="5"/>
      <c r="J570" s="7" t="s">
        <v>548</v>
      </c>
      <c r="K570" s="5"/>
      <c r="L570" s="5"/>
      <c r="M570" s="5"/>
      <c r="N570" s="5"/>
      <c r="O570" s="5"/>
      <c r="P570" s="5"/>
      <c r="Q570" s="5"/>
      <c r="R570" s="5"/>
      <c r="S570" s="5"/>
      <c r="T570" s="5"/>
      <c r="U570" s="5"/>
      <c r="V570" s="5"/>
      <c r="W570" s="5"/>
      <c r="X570" s="5"/>
      <c r="Y570" s="5"/>
      <c r="Z570" s="5"/>
      <c r="AA570" s="5"/>
      <c r="AB570" s="5"/>
      <c r="AC570" s="5"/>
    </row>
    <row r="571" spans="1:29">
      <c r="A571" s="21" t="s">
        <v>1169</v>
      </c>
      <c r="B571" s="5"/>
      <c r="C571" s="7" t="s">
        <v>220</v>
      </c>
      <c r="E571" s="5"/>
      <c r="F571" s="35" t="s">
        <v>23</v>
      </c>
      <c r="G571" s="35" t="s">
        <v>23</v>
      </c>
      <c r="H571" s="35" t="s">
        <v>23</v>
      </c>
      <c r="I571" s="5"/>
      <c r="J571" s="7" t="s">
        <v>548</v>
      </c>
      <c r="K571" s="5"/>
      <c r="L571" s="5"/>
      <c r="M571" s="5"/>
      <c r="N571" s="5"/>
      <c r="O571" s="5"/>
      <c r="P571" s="5"/>
      <c r="Q571" s="5"/>
      <c r="R571" s="5"/>
      <c r="S571" s="5"/>
      <c r="T571" s="5"/>
      <c r="U571" s="5"/>
      <c r="V571" s="5"/>
      <c r="W571" s="5"/>
      <c r="X571" s="5"/>
      <c r="Y571" s="5"/>
      <c r="Z571" s="5"/>
      <c r="AA571" s="5"/>
      <c r="AB571" s="5"/>
      <c r="AC571" s="5"/>
    </row>
    <row r="572" spans="1:29" ht="45">
      <c r="A572" s="21" t="s">
        <v>1170</v>
      </c>
      <c r="B572" s="5"/>
      <c r="C572" s="7" t="s">
        <v>405</v>
      </c>
      <c r="E572" s="5"/>
      <c r="F572" s="35" t="s">
        <v>23</v>
      </c>
      <c r="G572" s="35" t="s">
        <v>23</v>
      </c>
      <c r="H572" s="35" t="s">
        <v>23</v>
      </c>
      <c r="I572" s="5"/>
      <c r="J572" s="7" t="s">
        <v>548</v>
      </c>
      <c r="K572" s="5"/>
      <c r="L572" s="5"/>
      <c r="M572" s="5"/>
      <c r="N572" s="5"/>
      <c r="O572" s="5"/>
      <c r="P572" s="5"/>
      <c r="Q572" s="5"/>
      <c r="R572" s="5"/>
      <c r="S572" s="5"/>
      <c r="T572" s="5"/>
      <c r="U572" s="5"/>
      <c r="V572" s="5"/>
      <c r="W572" s="5"/>
      <c r="X572" s="5"/>
      <c r="Y572" s="5"/>
      <c r="Z572" s="5"/>
      <c r="AA572" s="5"/>
      <c r="AB572" s="5"/>
      <c r="AC572" s="5"/>
    </row>
    <row r="573" spans="1:29" ht="30">
      <c r="A573" s="21" t="s">
        <v>1171</v>
      </c>
      <c r="B573" s="5"/>
      <c r="C573" s="7" t="s">
        <v>1172</v>
      </c>
      <c r="E573" s="5"/>
      <c r="F573" s="35" t="s">
        <v>23</v>
      </c>
      <c r="G573" s="35" t="s">
        <v>23</v>
      </c>
      <c r="H573" s="35" t="s">
        <v>23</v>
      </c>
      <c r="I573" s="5"/>
      <c r="J573" s="7" t="s">
        <v>548</v>
      </c>
      <c r="K573" s="5"/>
      <c r="L573" s="5"/>
      <c r="M573" s="5"/>
      <c r="N573" s="5"/>
      <c r="O573" s="5"/>
      <c r="P573" s="5"/>
      <c r="Q573" s="5"/>
      <c r="R573" s="5"/>
      <c r="S573" s="5"/>
      <c r="T573" s="5"/>
      <c r="U573" s="5"/>
      <c r="V573" s="5"/>
      <c r="W573" s="5"/>
      <c r="X573" s="5"/>
      <c r="Y573" s="5"/>
      <c r="Z573" s="5"/>
      <c r="AA573" s="5"/>
      <c r="AB573" s="5"/>
      <c r="AC573" s="5"/>
    </row>
    <row r="574" spans="1:29">
      <c r="A574" s="21" t="s">
        <v>1173</v>
      </c>
      <c r="B574" s="5"/>
      <c r="C574" s="7" t="s">
        <v>394</v>
      </c>
      <c r="E574" s="5"/>
      <c r="F574" s="35" t="s">
        <v>23</v>
      </c>
      <c r="G574" s="35" t="s">
        <v>23</v>
      </c>
      <c r="H574" s="35" t="s">
        <v>23</v>
      </c>
      <c r="I574" s="5"/>
      <c r="J574" s="7" t="s">
        <v>548</v>
      </c>
      <c r="K574" s="5"/>
      <c r="L574" s="5"/>
      <c r="M574" s="5"/>
      <c r="N574" s="5"/>
      <c r="O574" s="5"/>
      <c r="P574" s="5"/>
      <c r="Q574" s="5"/>
      <c r="R574" s="5"/>
      <c r="S574" s="5"/>
      <c r="T574" s="5"/>
      <c r="U574" s="5"/>
      <c r="V574" s="5"/>
      <c r="W574" s="5"/>
      <c r="X574" s="5"/>
      <c r="Y574" s="5"/>
      <c r="Z574" s="5"/>
      <c r="AA574" s="5"/>
      <c r="AB574" s="5"/>
      <c r="AC574" s="5"/>
    </row>
    <row r="575" spans="1:29">
      <c r="A575" s="21" t="s">
        <v>1174</v>
      </c>
      <c r="B575" s="5"/>
      <c r="C575" s="7" t="s">
        <v>398</v>
      </c>
      <c r="E575" s="5"/>
      <c r="F575" s="35" t="s">
        <v>23</v>
      </c>
      <c r="G575" s="35" t="s">
        <v>23</v>
      </c>
      <c r="H575" s="35" t="s">
        <v>23</v>
      </c>
      <c r="I575" s="5"/>
      <c r="J575" s="7" t="s">
        <v>548</v>
      </c>
      <c r="K575" s="5"/>
      <c r="L575" s="5"/>
      <c r="M575" s="5"/>
      <c r="N575" s="5"/>
      <c r="O575" s="5"/>
      <c r="P575" s="5"/>
      <c r="Q575" s="5"/>
      <c r="R575" s="5"/>
      <c r="S575" s="5"/>
      <c r="T575" s="5"/>
      <c r="U575" s="5"/>
      <c r="V575" s="5"/>
      <c r="W575" s="5"/>
      <c r="X575" s="5"/>
      <c r="Y575" s="5"/>
      <c r="Z575" s="5"/>
      <c r="AA575" s="5"/>
      <c r="AB575" s="5"/>
      <c r="AC575" s="5"/>
    </row>
    <row r="576" spans="1:29">
      <c r="A576" s="21" t="s">
        <v>1175</v>
      </c>
      <c r="B576" s="5"/>
      <c r="C576" s="7" t="s">
        <v>398</v>
      </c>
      <c r="E576" s="5"/>
      <c r="F576" s="35" t="s">
        <v>23</v>
      </c>
      <c r="G576" s="35" t="s">
        <v>23</v>
      </c>
      <c r="H576" s="35" t="s">
        <v>23</v>
      </c>
      <c r="I576" s="5"/>
      <c r="J576" s="7" t="s">
        <v>548</v>
      </c>
      <c r="K576" s="5"/>
      <c r="L576" s="5"/>
      <c r="M576" s="5"/>
      <c r="N576" s="5"/>
      <c r="O576" s="5"/>
      <c r="P576" s="5"/>
      <c r="Q576" s="5"/>
      <c r="R576" s="5"/>
      <c r="S576" s="5"/>
      <c r="T576" s="5"/>
      <c r="U576" s="5"/>
      <c r="V576" s="5"/>
      <c r="W576" s="5"/>
      <c r="X576" s="5"/>
      <c r="Y576" s="5"/>
      <c r="Z576" s="5"/>
      <c r="AA576" s="5"/>
      <c r="AB576" s="5"/>
      <c r="AC576" s="5"/>
    </row>
    <row r="577" spans="1:29">
      <c r="A577" s="21" t="s">
        <v>1176</v>
      </c>
      <c r="B577" s="5"/>
      <c r="C577" s="7" t="s">
        <v>427</v>
      </c>
      <c r="E577" s="5"/>
      <c r="F577" s="35" t="s">
        <v>23</v>
      </c>
      <c r="G577" s="35" t="s">
        <v>23</v>
      </c>
      <c r="H577" s="35" t="s">
        <v>23</v>
      </c>
      <c r="I577" s="5"/>
      <c r="J577" s="7" t="s">
        <v>548</v>
      </c>
      <c r="K577" s="5"/>
      <c r="L577" s="5"/>
      <c r="M577" s="5"/>
      <c r="N577" s="5"/>
      <c r="O577" s="5"/>
      <c r="P577" s="5"/>
      <c r="Q577" s="5"/>
      <c r="R577" s="5"/>
      <c r="S577" s="5"/>
      <c r="T577" s="5"/>
      <c r="U577" s="5"/>
      <c r="V577" s="5"/>
      <c r="W577" s="5"/>
      <c r="X577" s="5"/>
      <c r="Y577" s="5"/>
      <c r="Z577" s="5"/>
      <c r="AA577" s="5"/>
      <c r="AB577" s="5"/>
      <c r="AC577" s="5"/>
    </row>
    <row r="578" spans="1:29">
      <c r="A578" s="21" t="s">
        <v>1177</v>
      </c>
      <c r="B578" s="5"/>
      <c r="C578" s="7" t="s">
        <v>427</v>
      </c>
      <c r="E578" s="5"/>
      <c r="F578" s="35" t="s">
        <v>23</v>
      </c>
      <c r="G578" s="35" t="s">
        <v>23</v>
      </c>
      <c r="H578" s="35" t="s">
        <v>23</v>
      </c>
      <c r="I578" s="5"/>
      <c r="J578" s="7" t="s">
        <v>548</v>
      </c>
      <c r="K578" s="5"/>
      <c r="L578" s="5"/>
      <c r="M578" s="5"/>
      <c r="N578" s="5"/>
      <c r="O578" s="5"/>
      <c r="P578" s="5"/>
      <c r="Q578" s="5"/>
      <c r="R578" s="5"/>
      <c r="S578" s="5"/>
      <c r="T578" s="5"/>
      <c r="U578" s="5"/>
      <c r="V578" s="5"/>
      <c r="W578" s="5"/>
      <c r="X578" s="5"/>
      <c r="Y578" s="5"/>
      <c r="Z578" s="5"/>
      <c r="AA578" s="5"/>
      <c r="AB578" s="5"/>
      <c r="AC578" s="5"/>
    </row>
    <row r="579" spans="1:29">
      <c r="A579" s="21" t="s">
        <v>1178</v>
      </c>
      <c r="B579" s="5"/>
      <c r="C579" s="7" t="s">
        <v>431</v>
      </c>
      <c r="E579" s="5"/>
      <c r="F579" s="35" t="s">
        <v>23</v>
      </c>
      <c r="G579" s="35" t="s">
        <v>23</v>
      </c>
      <c r="H579" s="35" t="s">
        <v>23</v>
      </c>
      <c r="I579" s="5"/>
      <c r="J579" s="7" t="s">
        <v>548</v>
      </c>
      <c r="K579" s="5"/>
      <c r="L579" s="5"/>
      <c r="M579" s="5"/>
      <c r="N579" s="5"/>
      <c r="O579" s="5"/>
      <c r="P579" s="5"/>
      <c r="Q579" s="5"/>
      <c r="R579" s="5"/>
      <c r="S579" s="5"/>
      <c r="T579" s="5"/>
      <c r="U579" s="5"/>
      <c r="V579" s="5"/>
      <c r="W579" s="5"/>
      <c r="X579" s="5"/>
      <c r="Y579" s="5"/>
      <c r="Z579" s="5"/>
      <c r="AA579" s="5"/>
      <c r="AB579" s="5"/>
      <c r="AC579" s="5"/>
    </row>
    <row r="580" spans="1:29">
      <c r="A580" s="21" t="s">
        <v>1179</v>
      </c>
      <c r="B580" s="5"/>
      <c r="C580" s="7" t="s">
        <v>220</v>
      </c>
      <c r="E580" s="5"/>
      <c r="F580" s="35" t="s">
        <v>23</v>
      </c>
      <c r="G580" s="35" t="s">
        <v>23</v>
      </c>
      <c r="H580" s="35" t="s">
        <v>23</v>
      </c>
      <c r="I580" s="5"/>
      <c r="J580" s="7" t="s">
        <v>548</v>
      </c>
      <c r="K580" s="5"/>
      <c r="L580" s="5"/>
      <c r="M580" s="5"/>
      <c r="N580" s="5"/>
      <c r="O580" s="5"/>
      <c r="P580" s="5"/>
      <c r="Q580" s="5"/>
      <c r="R580" s="5"/>
      <c r="S580" s="5"/>
      <c r="T580" s="5"/>
      <c r="U580" s="5"/>
      <c r="V580" s="5"/>
      <c r="W580" s="5"/>
      <c r="X580" s="5"/>
      <c r="Y580" s="5"/>
      <c r="Z580" s="5"/>
      <c r="AA580" s="5"/>
      <c r="AB580" s="5"/>
      <c r="AC580" s="5"/>
    </row>
    <row r="581" spans="1:29">
      <c r="A581" s="21" t="s">
        <v>1180</v>
      </c>
      <c r="B581" s="5"/>
      <c r="C581" s="7" t="s">
        <v>389</v>
      </c>
      <c r="E581" s="5"/>
      <c r="F581" s="35" t="s">
        <v>23</v>
      </c>
      <c r="G581" s="35" t="s">
        <v>23</v>
      </c>
      <c r="H581" s="35" t="s">
        <v>23</v>
      </c>
      <c r="I581" s="5"/>
      <c r="J581" s="7" t="s">
        <v>548</v>
      </c>
      <c r="K581" s="5"/>
      <c r="L581" s="5"/>
      <c r="M581" s="5"/>
      <c r="N581" s="5"/>
      <c r="O581" s="5"/>
      <c r="P581" s="5"/>
      <c r="Q581" s="5"/>
      <c r="R581" s="5"/>
      <c r="S581" s="5"/>
      <c r="T581" s="5"/>
      <c r="U581" s="5"/>
      <c r="V581" s="5"/>
      <c r="W581" s="5"/>
      <c r="X581" s="5"/>
      <c r="Y581" s="5"/>
      <c r="Z581" s="5"/>
      <c r="AA581" s="5"/>
      <c r="AB581" s="5"/>
      <c r="AC581" s="5"/>
    </row>
    <row r="582" spans="1:29" ht="45">
      <c r="A582" s="21" t="s">
        <v>1181</v>
      </c>
      <c r="B582" s="5"/>
      <c r="C582" s="7" t="s">
        <v>1061</v>
      </c>
      <c r="E582" s="5"/>
      <c r="F582" s="35" t="s">
        <v>23</v>
      </c>
      <c r="G582" s="35" t="s">
        <v>23</v>
      </c>
      <c r="H582" s="35" t="s">
        <v>23</v>
      </c>
      <c r="I582" s="5"/>
      <c r="J582" s="7" t="s">
        <v>548</v>
      </c>
      <c r="K582" s="5"/>
      <c r="L582" s="5"/>
      <c r="M582" s="5"/>
      <c r="N582" s="5"/>
      <c r="O582" s="5"/>
      <c r="P582" s="5"/>
      <c r="Q582" s="5"/>
      <c r="R582" s="5"/>
      <c r="S582" s="5"/>
      <c r="T582" s="5"/>
      <c r="U582" s="5"/>
      <c r="V582" s="5"/>
      <c r="W582" s="5"/>
      <c r="X582" s="5"/>
      <c r="Y582" s="5"/>
      <c r="Z582" s="5"/>
      <c r="AA582" s="5"/>
      <c r="AB582" s="5"/>
      <c r="AC582" s="5"/>
    </row>
    <row r="583" spans="1:29" ht="45">
      <c r="A583" s="21" t="s">
        <v>1182</v>
      </c>
      <c r="B583" s="5"/>
      <c r="C583" s="7" t="s">
        <v>445</v>
      </c>
      <c r="E583" s="5"/>
      <c r="F583" s="35" t="s">
        <v>23</v>
      </c>
      <c r="G583" s="35" t="s">
        <v>23</v>
      </c>
      <c r="H583" s="35" t="s">
        <v>23</v>
      </c>
      <c r="I583" s="5"/>
      <c r="J583" s="7" t="s">
        <v>548</v>
      </c>
      <c r="K583" s="5"/>
      <c r="L583" s="5"/>
      <c r="M583" s="5"/>
      <c r="N583" s="5"/>
      <c r="O583" s="5"/>
      <c r="P583" s="5"/>
      <c r="Q583" s="5"/>
      <c r="R583" s="5"/>
      <c r="S583" s="5"/>
      <c r="T583" s="5"/>
      <c r="U583" s="5"/>
      <c r="V583" s="5"/>
      <c r="W583" s="5"/>
      <c r="X583" s="5"/>
      <c r="Y583" s="5"/>
      <c r="Z583" s="5"/>
      <c r="AA583" s="5"/>
      <c r="AB583" s="5"/>
      <c r="AC583" s="5"/>
    </row>
    <row r="584" spans="1:29" ht="45">
      <c r="A584" s="21" t="s">
        <v>1183</v>
      </c>
      <c r="B584" s="5"/>
      <c r="C584" s="7" t="s">
        <v>491</v>
      </c>
      <c r="E584" s="5"/>
      <c r="F584" s="35" t="s">
        <v>23</v>
      </c>
      <c r="G584" s="35" t="s">
        <v>23</v>
      </c>
      <c r="H584" s="35" t="s">
        <v>23</v>
      </c>
      <c r="I584" s="5"/>
      <c r="J584" s="7" t="s">
        <v>548</v>
      </c>
      <c r="K584" s="5"/>
      <c r="L584" s="5"/>
      <c r="M584" s="5"/>
      <c r="N584" s="5"/>
      <c r="O584" s="5"/>
      <c r="P584" s="5"/>
      <c r="Q584" s="5"/>
      <c r="R584" s="5"/>
      <c r="S584" s="5"/>
      <c r="T584" s="5"/>
      <c r="U584" s="5"/>
      <c r="V584" s="5"/>
      <c r="W584" s="5"/>
      <c r="X584" s="5"/>
      <c r="Y584" s="5"/>
      <c r="Z584" s="5"/>
      <c r="AA584" s="5"/>
      <c r="AB584" s="5"/>
      <c r="AC584" s="5"/>
    </row>
    <row r="585" spans="1:29">
      <c r="A585" s="21" t="s">
        <v>1184</v>
      </c>
      <c r="B585" s="5"/>
      <c r="C585" s="7" t="s">
        <v>491</v>
      </c>
      <c r="E585" s="5"/>
      <c r="F585" s="35" t="s">
        <v>23</v>
      </c>
      <c r="G585" s="35" t="s">
        <v>23</v>
      </c>
      <c r="H585" s="35" t="s">
        <v>23</v>
      </c>
      <c r="I585" s="5"/>
      <c r="J585" s="7" t="s">
        <v>548</v>
      </c>
      <c r="K585" s="5"/>
      <c r="L585" s="5"/>
      <c r="M585" s="5"/>
      <c r="N585" s="5"/>
      <c r="O585" s="5"/>
      <c r="P585" s="5"/>
      <c r="Q585" s="5"/>
      <c r="R585" s="5"/>
      <c r="S585" s="5"/>
      <c r="T585" s="5"/>
      <c r="U585" s="5"/>
      <c r="V585" s="5"/>
      <c r="W585" s="5"/>
      <c r="X585" s="5"/>
      <c r="Y585" s="5"/>
      <c r="Z585" s="5"/>
      <c r="AA585" s="5"/>
      <c r="AB585" s="5"/>
      <c r="AC585" s="5"/>
    </row>
    <row r="586" spans="1:29">
      <c r="A586" s="21" t="s">
        <v>1185</v>
      </c>
      <c r="B586" s="5"/>
      <c r="C586" s="7" t="s">
        <v>394</v>
      </c>
      <c r="E586" s="5"/>
      <c r="F586" s="35" t="s">
        <v>23</v>
      </c>
      <c r="G586" s="35" t="s">
        <v>23</v>
      </c>
      <c r="H586" s="35" t="s">
        <v>23</v>
      </c>
      <c r="I586" s="5"/>
      <c r="J586" s="7" t="s">
        <v>548</v>
      </c>
      <c r="K586" s="5"/>
      <c r="L586" s="5"/>
      <c r="M586" s="5"/>
      <c r="N586" s="5"/>
      <c r="O586" s="5"/>
      <c r="P586" s="5"/>
      <c r="Q586" s="5"/>
      <c r="R586" s="5"/>
      <c r="S586" s="5"/>
      <c r="T586" s="5"/>
      <c r="U586" s="5"/>
      <c r="V586" s="5"/>
      <c r="W586" s="5"/>
      <c r="X586" s="5"/>
      <c r="Y586" s="5"/>
      <c r="Z586" s="5"/>
      <c r="AA586" s="5"/>
      <c r="AB586" s="5"/>
      <c r="AC586" s="5"/>
    </row>
    <row r="587" spans="1:29" ht="30">
      <c r="A587" s="21" t="s">
        <v>1186</v>
      </c>
      <c r="B587" s="5"/>
      <c r="C587" s="7" t="s">
        <v>1061</v>
      </c>
      <c r="E587" s="5"/>
      <c r="F587" s="35" t="s">
        <v>23</v>
      </c>
      <c r="G587" s="35" t="s">
        <v>23</v>
      </c>
      <c r="H587" s="35" t="s">
        <v>23</v>
      </c>
      <c r="I587" s="5"/>
      <c r="J587" s="7" t="s">
        <v>548</v>
      </c>
      <c r="K587" s="5"/>
      <c r="L587" s="5"/>
      <c r="M587" s="5"/>
      <c r="N587" s="5"/>
      <c r="O587" s="5"/>
      <c r="P587" s="5"/>
      <c r="Q587" s="5"/>
      <c r="R587" s="5"/>
      <c r="S587" s="5"/>
      <c r="T587" s="5"/>
      <c r="U587" s="5"/>
      <c r="V587" s="5"/>
      <c r="W587" s="5"/>
      <c r="X587" s="5"/>
      <c r="Y587" s="5"/>
      <c r="Z587" s="5"/>
      <c r="AA587" s="5"/>
      <c r="AB587" s="5"/>
      <c r="AC587" s="5"/>
    </row>
    <row r="588" spans="1:29">
      <c r="A588" s="21" t="s">
        <v>1187</v>
      </c>
      <c r="B588" s="5"/>
      <c r="C588" s="7" t="s">
        <v>1188</v>
      </c>
      <c r="E588" s="5"/>
      <c r="F588" s="35" t="s">
        <v>23</v>
      </c>
      <c r="G588" s="35" t="s">
        <v>23</v>
      </c>
      <c r="H588" s="35" t="s">
        <v>23</v>
      </c>
      <c r="I588" s="5"/>
      <c r="J588" s="7" t="s">
        <v>548</v>
      </c>
      <c r="K588" s="5"/>
      <c r="L588" s="5"/>
      <c r="M588" s="5"/>
      <c r="N588" s="5"/>
      <c r="O588" s="5"/>
      <c r="P588" s="5"/>
      <c r="Q588" s="5"/>
      <c r="R588" s="5"/>
      <c r="S588" s="5"/>
      <c r="T588" s="5"/>
      <c r="U588" s="5"/>
      <c r="V588" s="5"/>
      <c r="W588" s="5"/>
      <c r="X588" s="5"/>
      <c r="Y588" s="5"/>
      <c r="Z588" s="5"/>
      <c r="AA588" s="5"/>
      <c r="AB588" s="5"/>
      <c r="AC588" s="5"/>
    </row>
    <row r="589" spans="1:29" ht="30">
      <c r="A589" s="21" t="s">
        <v>1189</v>
      </c>
      <c r="B589" s="5"/>
      <c r="C589" s="7" t="s">
        <v>445</v>
      </c>
      <c r="E589" s="5"/>
      <c r="F589" s="35" t="s">
        <v>23</v>
      </c>
      <c r="G589" s="35" t="s">
        <v>23</v>
      </c>
      <c r="H589" s="35" t="s">
        <v>23</v>
      </c>
      <c r="I589" s="5"/>
      <c r="J589" s="7" t="s">
        <v>548</v>
      </c>
      <c r="K589" s="5"/>
      <c r="L589" s="5"/>
      <c r="M589" s="5"/>
      <c r="N589" s="5"/>
      <c r="O589" s="5"/>
      <c r="P589" s="5"/>
      <c r="Q589" s="5"/>
      <c r="R589" s="5"/>
      <c r="S589" s="5"/>
      <c r="T589" s="5"/>
      <c r="U589" s="5"/>
      <c r="V589" s="5"/>
      <c r="W589" s="5"/>
      <c r="X589" s="5"/>
      <c r="Y589" s="5"/>
      <c r="Z589" s="5"/>
      <c r="AA589" s="5"/>
      <c r="AB589" s="5"/>
      <c r="AC589" s="5"/>
    </row>
    <row r="590" spans="1:29">
      <c r="A590" s="21" t="s">
        <v>1190</v>
      </c>
      <c r="B590" s="5"/>
      <c r="C590" s="7" t="s">
        <v>281</v>
      </c>
      <c r="E590" s="5"/>
      <c r="F590" s="35" t="s">
        <v>23</v>
      </c>
      <c r="G590" s="35" t="s">
        <v>23</v>
      </c>
      <c r="H590" s="35" t="s">
        <v>23</v>
      </c>
      <c r="I590" s="5"/>
      <c r="J590" s="7" t="s">
        <v>548</v>
      </c>
      <c r="K590" s="5"/>
      <c r="L590" s="5"/>
      <c r="M590" s="5"/>
      <c r="N590" s="5"/>
      <c r="O590" s="5"/>
      <c r="P590" s="5"/>
      <c r="Q590" s="5"/>
      <c r="R590" s="5"/>
      <c r="S590" s="5"/>
      <c r="T590" s="5"/>
      <c r="U590" s="5"/>
      <c r="V590" s="5"/>
      <c r="W590" s="5"/>
      <c r="X590" s="5"/>
      <c r="Y590" s="5"/>
      <c r="Z590" s="5"/>
      <c r="AA590" s="5"/>
      <c r="AB590" s="5"/>
      <c r="AC590" s="5"/>
    </row>
    <row r="591" spans="1:29">
      <c r="A591" s="21" t="s">
        <v>1191</v>
      </c>
      <c r="B591" s="5"/>
      <c r="C591" s="7" t="s">
        <v>281</v>
      </c>
      <c r="E591" s="5"/>
      <c r="F591" s="35" t="s">
        <v>23</v>
      </c>
      <c r="G591" s="35" t="s">
        <v>23</v>
      </c>
      <c r="H591" s="35" t="s">
        <v>23</v>
      </c>
      <c r="I591" s="5"/>
      <c r="J591" s="7" t="s">
        <v>548</v>
      </c>
      <c r="K591" s="5"/>
      <c r="L591" s="5"/>
      <c r="M591" s="5"/>
      <c r="N591" s="5"/>
      <c r="O591" s="5"/>
      <c r="P591" s="5"/>
      <c r="Q591" s="5"/>
      <c r="R591" s="5"/>
      <c r="S591" s="5"/>
      <c r="T591" s="5"/>
      <c r="U591" s="5"/>
      <c r="V591" s="5"/>
      <c r="W591" s="5"/>
      <c r="X591" s="5"/>
      <c r="Y591" s="5"/>
      <c r="Z591" s="5"/>
      <c r="AA591" s="5"/>
      <c r="AB591" s="5"/>
      <c r="AC591" s="5"/>
    </row>
    <row r="592" spans="1:29">
      <c r="A592" s="21" t="s">
        <v>1192</v>
      </c>
      <c r="B592" s="5"/>
      <c r="C592" s="7" t="s">
        <v>220</v>
      </c>
      <c r="E592" s="5"/>
      <c r="F592" s="35" t="s">
        <v>23</v>
      </c>
      <c r="G592" s="35" t="s">
        <v>23</v>
      </c>
      <c r="H592" s="35" t="s">
        <v>23</v>
      </c>
      <c r="I592" s="5"/>
      <c r="J592" s="7" t="s">
        <v>548</v>
      </c>
      <c r="K592" s="5"/>
      <c r="L592" s="5"/>
      <c r="M592" s="5"/>
      <c r="N592" s="5"/>
      <c r="O592" s="5"/>
      <c r="P592" s="5"/>
      <c r="Q592" s="5"/>
      <c r="R592" s="5"/>
      <c r="S592" s="5"/>
      <c r="T592" s="5"/>
      <c r="U592" s="5"/>
      <c r="V592" s="5"/>
      <c r="W592" s="5"/>
      <c r="X592" s="5"/>
      <c r="Y592" s="5"/>
      <c r="Z592" s="5"/>
      <c r="AA592" s="5"/>
      <c r="AB592" s="5"/>
      <c r="AC592" s="5"/>
    </row>
    <row r="593" spans="1:29">
      <c r="A593" s="21" t="s">
        <v>1193</v>
      </c>
      <c r="B593" s="5"/>
      <c r="C593" s="7" t="s">
        <v>1194</v>
      </c>
      <c r="E593" s="5"/>
      <c r="F593" s="35" t="s">
        <v>23</v>
      </c>
      <c r="G593" s="35" t="s">
        <v>23</v>
      </c>
      <c r="H593" s="35" t="s">
        <v>23</v>
      </c>
      <c r="I593" s="5"/>
      <c r="J593" s="7" t="s">
        <v>548</v>
      </c>
      <c r="K593" s="5"/>
      <c r="L593" s="5"/>
      <c r="M593" s="5"/>
      <c r="N593" s="5"/>
      <c r="O593" s="5"/>
      <c r="P593" s="5"/>
      <c r="Q593" s="5"/>
      <c r="R593" s="5"/>
      <c r="S593" s="5"/>
      <c r="T593" s="5"/>
      <c r="U593" s="5"/>
      <c r="V593" s="5"/>
      <c r="W593" s="5"/>
      <c r="X593" s="5"/>
      <c r="Y593" s="5"/>
      <c r="Z593" s="5"/>
      <c r="AA593" s="5"/>
      <c r="AB593" s="5"/>
      <c r="AC593" s="5"/>
    </row>
    <row r="594" spans="1:29">
      <c r="A594" s="21" t="s">
        <v>1195</v>
      </c>
      <c r="B594" s="5"/>
      <c r="C594" s="7" t="s">
        <v>357</v>
      </c>
      <c r="E594" s="5"/>
      <c r="F594" s="35" t="s">
        <v>23</v>
      </c>
      <c r="G594" s="35" t="s">
        <v>23</v>
      </c>
      <c r="H594" s="35" t="s">
        <v>23</v>
      </c>
      <c r="I594" s="5"/>
      <c r="J594" s="7" t="s">
        <v>548</v>
      </c>
      <c r="K594" s="5"/>
      <c r="L594" s="5"/>
      <c r="M594" s="5"/>
      <c r="N594" s="5"/>
      <c r="O594" s="5"/>
      <c r="P594" s="5"/>
      <c r="Q594" s="5"/>
      <c r="R594" s="5"/>
      <c r="S594" s="5"/>
      <c r="T594" s="5"/>
      <c r="U594" s="5"/>
      <c r="V594" s="5"/>
      <c r="W594" s="5"/>
      <c r="X594" s="5"/>
      <c r="Y594" s="5"/>
      <c r="Z594" s="5"/>
      <c r="AA594" s="5"/>
      <c r="AB594" s="5"/>
      <c r="AC594" s="5"/>
    </row>
    <row r="595" spans="1:29">
      <c r="A595" s="21" t="s">
        <v>1196</v>
      </c>
      <c r="B595" s="5"/>
      <c r="C595" s="7" t="s">
        <v>135</v>
      </c>
      <c r="E595" s="5"/>
      <c r="F595" s="35" t="s">
        <v>23</v>
      </c>
      <c r="G595" s="35" t="s">
        <v>23</v>
      </c>
      <c r="H595" s="35" t="s">
        <v>23</v>
      </c>
      <c r="I595" s="5"/>
      <c r="J595" s="7" t="s">
        <v>548</v>
      </c>
      <c r="K595" s="5"/>
      <c r="L595" s="5"/>
      <c r="M595" s="5"/>
      <c r="N595" s="5"/>
      <c r="O595" s="5"/>
      <c r="P595" s="5"/>
      <c r="Q595" s="5"/>
      <c r="R595" s="5"/>
      <c r="S595" s="5"/>
      <c r="T595" s="5"/>
      <c r="U595" s="5"/>
      <c r="V595" s="5"/>
      <c r="W595" s="5"/>
      <c r="X595" s="5"/>
      <c r="Y595" s="5"/>
      <c r="Z595" s="5"/>
      <c r="AA595" s="5"/>
      <c r="AB595" s="5"/>
      <c r="AC595" s="5"/>
    </row>
    <row r="596" spans="1:29" ht="30">
      <c r="A596" s="21" t="s">
        <v>1197</v>
      </c>
      <c r="B596" s="5"/>
      <c r="C596" s="7" t="s">
        <v>445</v>
      </c>
      <c r="E596" s="5"/>
      <c r="F596" s="35" t="s">
        <v>23</v>
      </c>
      <c r="G596" s="35" t="s">
        <v>23</v>
      </c>
      <c r="H596" s="35" t="s">
        <v>23</v>
      </c>
      <c r="I596" s="5"/>
      <c r="J596" s="7" t="s">
        <v>548</v>
      </c>
      <c r="K596" s="5"/>
      <c r="L596" s="5"/>
      <c r="M596" s="5"/>
      <c r="N596" s="5"/>
      <c r="O596" s="5"/>
      <c r="P596" s="5"/>
      <c r="Q596" s="5"/>
      <c r="R596" s="5"/>
      <c r="S596" s="5"/>
      <c r="T596" s="5"/>
      <c r="U596" s="5"/>
      <c r="V596" s="5"/>
      <c r="W596" s="5"/>
      <c r="X596" s="5"/>
      <c r="Y596" s="5"/>
      <c r="Z596" s="5"/>
      <c r="AA596" s="5"/>
      <c r="AB596" s="5"/>
      <c r="AC596" s="5"/>
    </row>
    <row r="597" spans="1:29" ht="30">
      <c r="A597" s="21" t="s">
        <v>1198</v>
      </c>
      <c r="B597" s="5"/>
      <c r="C597" s="7" t="s">
        <v>405</v>
      </c>
      <c r="E597" s="5"/>
      <c r="F597" s="35" t="s">
        <v>23</v>
      </c>
      <c r="G597" s="35" t="s">
        <v>23</v>
      </c>
      <c r="H597" s="35" t="s">
        <v>23</v>
      </c>
      <c r="I597" s="5"/>
      <c r="J597" s="7" t="s">
        <v>548</v>
      </c>
      <c r="K597" s="5"/>
      <c r="L597" s="5"/>
      <c r="M597" s="5"/>
      <c r="N597" s="5"/>
      <c r="O597" s="5"/>
      <c r="P597" s="5"/>
      <c r="Q597" s="5"/>
      <c r="R597" s="5"/>
      <c r="S597" s="5"/>
      <c r="T597" s="5"/>
      <c r="U597" s="5"/>
      <c r="V597" s="5"/>
      <c r="W597" s="5"/>
      <c r="X597" s="5"/>
      <c r="Y597" s="5"/>
      <c r="Z597" s="5"/>
      <c r="AA597" s="5"/>
      <c r="AB597" s="5"/>
      <c r="AC597" s="5"/>
    </row>
    <row r="598" spans="1:29" ht="30">
      <c r="A598" s="21" t="s">
        <v>1199</v>
      </c>
      <c r="B598" s="5"/>
      <c r="C598" s="7" t="s">
        <v>1200</v>
      </c>
      <c r="E598" s="5"/>
      <c r="F598" s="35" t="s">
        <v>23</v>
      </c>
      <c r="G598" s="35" t="s">
        <v>23</v>
      </c>
      <c r="H598" s="35" t="s">
        <v>23</v>
      </c>
      <c r="I598" s="5"/>
      <c r="J598" s="7" t="s">
        <v>548</v>
      </c>
      <c r="K598" s="5"/>
      <c r="L598" s="5"/>
      <c r="M598" s="5"/>
      <c r="N598" s="5"/>
      <c r="O598" s="5"/>
      <c r="P598" s="5"/>
      <c r="Q598" s="5"/>
      <c r="R598" s="5"/>
      <c r="S598" s="5"/>
      <c r="T598" s="5"/>
      <c r="U598" s="5"/>
      <c r="V598" s="5"/>
      <c r="W598" s="5"/>
      <c r="X598" s="5"/>
      <c r="Y598" s="5"/>
      <c r="Z598" s="5"/>
      <c r="AA598" s="5"/>
      <c r="AB598" s="5"/>
      <c r="AC598" s="5"/>
    </row>
    <row r="599" spans="1:29">
      <c r="A599" s="21" t="s">
        <v>1201</v>
      </c>
      <c r="B599" s="5"/>
      <c r="C599" s="7" t="s">
        <v>97</v>
      </c>
      <c r="E599" s="5"/>
      <c r="F599" s="35" t="s">
        <v>23</v>
      </c>
      <c r="G599" s="35" t="s">
        <v>23</v>
      </c>
      <c r="H599" s="35" t="s">
        <v>23</v>
      </c>
      <c r="I599" s="5"/>
      <c r="J599" s="7" t="s">
        <v>548</v>
      </c>
      <c r="K599" s="5"/>
      <c r="L599" s="5"/>
      <c r="M599" s="5"/>
      <c r="N599" s="5"/>
      <c r="O599" s="5"/>
      <c r="P599" s="5"/>
      <c r="Q599" s="5"/>
      <c r="R599" s="5"/>
      <c r="S599" s="5"/>
      <c r="T599" s="5"/>
      <c r="U599" s="5"/>
      <c r="V599" s="5"/>
      <c r="W599" s="5"/>
      <c r="X599" s="5"/>
      <c r="Y599" s="5"/>
      <c r="Z599" s="5"/>
      <c r="AA599" s="5"/>
      <c r="AB599" s="5"/>
      <c r="AC599" s="5"/>
    </row>
    <row r="600" spans="1:29" ht="30">
      <c r="A600" s="21" t="s">
        <v>1202</v>
      </c>
      <c r="B600" s="5"/>
      <c r="C600" s="7" t="s">
        <v>135</v>
      </c>
      <c r="E600" s="5"/>
      <c r="F600" s="35" t="s">
        <v>23</v>
      </c>
      <c r="G600" s="35" t="s">
        <v>23</v>
      </c>
      <c r="H600" s="35" t="s">
        <v>23</v>
      </c>
      <c r="I600" s="5"/>
      <c r="J600" s="7" t="s">
        <v>548</v>
      </c>
      <c r="K600" s="5"/>
      <c r="L600" s="5"/>
      <c r="M600" s="5"/>
      <c r="N600" s="5"/>
      <c r="O600" s="5"/>
      <c r="P600" s="5"/>
      <c r="Q600" s="5"/>
      <c r="R600" s="5"/>
      <c r="S600" s="5"/>
      <c r="T600" s="5"/>
      <c r="U600" s="5"/>
      <c r="V600" s="5"/>
      <c r="W600" s="5"/>
      <c r="X600" s="5"/>
      <c r="Y600" s="5"/>
      <c r="Z600" s="5"/>
      <c r="AA600" s="5"/>
      <c r="AB600" s="5"/>
      <c r="AC600" s="5"/>
    </row>
    <row r="601" spans="1:29" ht="30">
      <c r="A601" s="21" t="s">
        <v>1203</v>
      </c>
      <c r="B601" s="5"/>
      <c r="C601" s="7" t="s">
        <v>135</v>
      </c>
      <c r="E601" s="5"/>
      <c r="F601" s="35" t="s">
        <v>23</v>
      </c>
      <c r="G601" s="35" t="s">
        <v>23</v>
      </c>
      <c r="H601" s="35" t="s">
        <v>23</v>
      </c>
      <c r="I601" s="5"/>
      <c r="J601" s="7" t="s">
        <v>548</v>
      </c>
      <c r="K601" s="5"/>
      <c r="L601" s="5"/>
      <c r="M601" s="5"/>
      <c r="N601" s="5"/>
      <c r="O601" s="5"/>
      <c r="P601" s="5"/>
      <c r="Q601" s="5"/>
      <c r="R601" s="5"/>
      <c r="S601" s="5"/>
      <c r="T601" s="5"/>
      <c r="U601" s="5"/>
      <c r="V601" s="5"/>
      <c r="W601" s="5"/>
      <c r="X601" s="5"/>
      <c r="Y601" s="5"/>
      <c r="Z601" s="5"/>
      <c r="AA601" s="5"/>
      <c r="AB601" s="5"/>
      <c r="AC601" s="5"/>
    </row>
    <row r="602" spans="1:29">
      <c r="A602" s="21" t="s">
        <v>1204</v>
      </c>
      <c r="B602" s="5"/>
      <c r="C602" s="7" t="s">
        <v>1188</v>
      </c>
      <c r="E602" s="5"/>
      <c r="F602" s="35" t="s">
        <v>23</v>
      </c>
      <c r="G602" s="35" t="s">
        <v>23</v>
      </c>
      <c r="H602" s="35" t="s">
        <v>23</v>
      </c>
      <c r="I602" s="5"/>
      <c r="J602" s="7" t="s">
        <v>548</v>
      </c>
      <c r="K602" s="5"/>
      <c r="L602" s="5"/>
      <c r="M602" s="5"/>
      <c r="N602" s="5"/>
      <c r="O602" s="5"/>
      <c r="P602" s="5"/>
      <c r="Q602" s="5"/>
      <c r="R602" s="5"/>
      <c r="S602" s="5"/>
      <c r="T602" s="5"/>
      <c r="U602" s="5"/>
      <c r="V602" s="5"/>
      <c r="W602" s="5"/>
      <c r="X602" s="5"/>
      <c r="Y602" s="5"/>
      <c r="Z602" s="5"/>
      <c r="AA602" s="5"/>
      <c r="AB602" s="5"/>
      <c r="AC602" s="5"/>
    </row>
    <row r="603" spans="1:29">
      <c r="A603" s="21" t="s">
        <v>1205</v>
      </c>
      <c r="B603" s="5"/>
      <c r="C603" s="7" t="s">
        <v>456</v>
      </c>
      <c r="E603" s="5"/>
      <c r="F603" s="35" t="s">
        <v>23</v>
      </c>
      <c r="G603" s="35" t="s">
        <v>23</v>
      </c>
      <c r="H603" s="35" t="s">
        <v>23</v>
      </c>
      <c r="I603" s="5"/>
      <c r="J603" s="7" t="s">
        <v>548</v>
      </c>
      <c r="K603" s="5"/>
      <c r="L603" s="5"/>
      <c r="M603" s="5"/>
      <c r="N603" s="5"/>
      <c r="O603" s="5"/>
      <c r="P603" s="5"/>
      <c r="Q603" s="5"/>
      <c r="R603" s="5"/>
      <c r="S603" s="5"/>
      <c r="T603" s="5"/>
      <c r="U603" s="5"/>
      <c r="V603" s="5"/>
      <c r="W603" s="5"/>
      <c r="X603" s="5"/>
      <c r="Y603" s="5"/>
      <c r="Z603" s="5"/>
      <c r="AA603" s="5"/>
      <c r="AB603" s="5"/>
      <c r="AC603" s="5"/>
    </row>
    <row r="604" spans="1:29" ht="30">
      <c r="A604" s="21" t="s">
        <v>1206</v>
      </c>
      <c r="B604" s="5"/>
      <c r="C604" s="7" t="s">
        <v>445</v>
      </c>
      <c r="E604" s="5"/>
      <c r="F604" s="35" t="s">
        <v>23</v>
      </c>
      <c r="G604" s="35" t="s">
        <v>23</v>
      </c>
      <c r="H604" s="35" t="s">
        <v>23</v>
      </c>
      <c r="I604" s="5"/>
      <c r="J604" s="7" t="s">
        <v>548</v>
      </c>
      <c r="K604" s="5"/>
      <c r="L604" s="5"/>
      <c r="M604" s="5"/>
      <c r="N604" s="5"/>
      <c r="O604" s="5"/>
      <c r="P604" s="5"/>
      <c r="Q604" s="5"/>
      <c r="R604" s="5"/>
      <c r="S604" s="5"/>
      <c r="T604" s="5"/>
      <c r="U604" s="5"/>
      <c r="V604" s="5"/>
      <c r="W604" s="5"/>
      <c r="X604" s="5"/>
      <c r="Y604" s="5"/>
      <c r="Z604" s="5"/>
      <c r="AA604" s="5"/>
      <c r="AB604" s="5"/>
      <c r="AC604" s="5"/>
    </row>
    <row r="605" spans="1:29">
      <c r="A605" s="21" t="s">
        <v>1207</v>
      </c>
      <c r="B605" s="5"/>
      <c r="C605" s="7" t="s">
        <v>1061</v>
      </c>
      <c r="E605" s="5"/>
      <c r="F605" s="35" t="s">
        <v>23</v>
      </c>
      <c r="G605" s="35" t="s">
        <v>23</v>
      </c>
      <c r="H605" s="35" t="s">
        <v>23</v>
      </c>
      <c r="I605" s="5"/>
      <c r="J605" s="7" t="s">
        <v>548</v>
      </c>
      <c r="K605" s="5"/>
      <c r="L605" s="5"/>
      <c r="M605" s="5"/>
      <c r="N605" s="5"/>
      <c r="O605" s="5"/>
      <c r="P605" s="5"/>
      <c r="Q605" s="5"/>
      <c r="R605" s="5"/>
      <c r="S605" s="5"/>
      <c r="T605" s="5"/>
      <c r="U605" s="5"/>
      <c r="V605" s="5"/>
      <c r="W605" s="5"/>
      <c r="X605" s="5"/>
      <c r="Y605" s="5"/>
      <c r="Z605" s="5"/>
      <c r="AA605" s="5"/>
      <c r="AB605" s="5"/>
      <c r="AC605" s="5"/>
    </row>
    <row r="606" spans="1:29">
      <c r="A606" s="21" t="s">
        <v>1208</v>
      </c>
      <c r="B606" s="5"/>
      <c r="C606" s="7" t="s">
        <v>1061</v>
      </c>
      <c r="E606" s="5"/>
      <c r="F606" s="35" t="s">
        <v>23</v>
      </c>
      <c r="G606" s="35" t="s">
        <v>23</v>
      </c>
      <c r="H606" s="35" t="s">
        <v>23</v>
      </c>
      <c r="I606" s="5"/>
      <c r="J606" s="7" t="s">
        <v>548</v>
      </c>
      <c r="K606" s="5"/>
      <c r="L606" s="5"/>
      <c r="M606" s="5"/>
      <c r="N606" s="5"/>
      <c r="O606" s="5"/>
      <c r="P606" s="5"/>
      <c r="Q606" s="5"/>
      <c r="R606" s="5"/>
      <c r="S606" s="5"/>
      <c r="T606" s="5"/>
      <c r="U606" s="5"/>
      <c r="V606" s="5"/>
      <c r="W606" s="5"/>
      <c r="X606" s="5"/>
      <c r="Y606" s="5"/>
      <c r="Z606" s="5"/>
      <c r="AA606" s="5"/>
      <c r="AB606" s="5"/>
      <c r="AC606" s="5"/>
    </row>
    <row r="607" spans="1:29" ht="30">
      <c r="A607" s="21" t="s">
        <v>1209</v>
      </c>
      <c r="B607" s="5"/>
      <c r="C607" s="7" t="s">
        <v>1210</v>
      </c>
      <c r="E607" s="5"/>
      <c r="F607" s="35" t="s">
        <v>23</v>
      </c>
      <c r="G607" s="35" t="s">
        <v>23</v>
      </c>
      <c r="H607" s="35" t="s">
        <v>23</v>
      </c>
      <c r="I607" s="5"/>
      <c r="J607" s="7" t="s">
        <v>548</v>
      </c>
      <c r="K607" s="5"/>
      <c r="L607" s="5"/>
      <c r="M607" s="5"/>
      <c r="N607" s="5"/>
      <c r="O607" s="5"/>
      <c r="P607" s="5"/>
      <c r="Q607" s="5"/>
      <c r="R607" s="5"/>
      <c r="S607" s="5"/>
      <c r="T607" s="5"/>
      <c r="U607" s="5"/>
      <c r="V607" s="5"/>
      <c r="W607" s="5"/>
      <c r="X607" s="5"/>
      <c r="Y607" s="5"/>
      <c r="Z607" s="5"/>
      <c r="AA607" s="5"/>
      <c r="AB607" s="5"/>
      <c r="AC607" s="5"/>
    </row>
    <row r="608" spans="1:29">
      <c r="A608" s="21" t="s">
        <v>1211</v>
      </c>
      <c r="B608" s="5"/>
      <c r="C608" s="7" t="s">
        <v>135</v>
      </c>
      <c r="E608" s="5"/>
      <c r="F608" s="35" t="s">
        <v>23</v>
      </c>
      <c r="G608" s="35" t="s">
        <v>23</v>
      </c>
      <c r="H608" s="35" t="s">
        <v>23</v>
      </c>
      <c r="I608" s="5"/>
      <c r="J608" s="7" t="s">
        <v>548</v>
      </c>
      <c r="K608" s="5"/>
      <c r="L608" s="5"/>
      <c r="M608" s="5"/>
      <c r="N608" s="5"/>
      <c r="O608" s="5"/>
      <c r="P608" s="5"/>
      <c r="Q608" s="5"/>
      <c r="R608" s="5"/>
      <c r="S608" s="5"/>
      <c r="T608" s="5"/>
      <c r="U608" s="5"/>
      <c r="V608" s="5"/>
      <c r="W608" s="5"/>
      <c r="X608" s="5"/>
      <c r="Y608" s="5"/>
      <c r="Z608" s="5"/>
      <c r="AA608" s="5"/>
      <c r="AB608" s="5"/>
      <c r="AC608" s="5"/>
    </row>
    <row r="609" spans="1:29" ht="30">
      <c r="A609" s="21" t="s">
        <v>1212</v>
      </c>
      <c r="B609" s="5"/>
      <c r="C609" s="7" t="s">
        <v>135</v>
      </c>
      <c r="E609" s="5"/>
      <c r="F609" s="35" t="s">
        <v>23</v>
      </c>
      <c r="G609" s="35" t="s">
        <v>23</v>
      </c>
      <c r="H609" s="35" t="s">
        <v>23</v>
      </c>
      <c r="I609" s="5"/>
      <c r="J609" s="7" t="s">
        <v>548</v>
      </c>
      <c r="K609" s="5"/>
      <c r="L609" s="5"/>
      <c r="M609" s="5"/>
      <c r="N609" s="5"/>
      <c r="O609" s="5"/>
      <c r="P609" s="5"/>
      <c r="Q609" s="5"/>
      <c r="R609" s="5"/>
      <c r="S609" s="5"/>
      <c r="T609" s="5"/>
      <c r="U609" s="5"/>
      <c r="V609" s="5"/>
      <c r="W609" s="5"/>
      <c r="X609" s="5"/>
      <c r="Y609" s="5"/>
      <c r="Z609" s="5"/>
      <c r="AA609" s="5"/>
      <c r="AB609" s="5"/>
      <c r="AC609" s="5"/>
    </row>
    <row r="610" spans="1:29" ht="30">
      <c r="A610" s="21" t="s">
        <v>1213</v>
      </c>
      <c r="B610" s="5"/>
      <c r="C610" s="7" t="s">
        <v>135</v>
      </c>
      <c r="E610" s="5"/>
      <c r="F610" s="35" t="s">
        <v>23</v>
      </c>
      <c r="G610" s="35" t="s">
        <v>23</v>
      </c>
      <c r="H610" s="35" t="s">
        <v>23</v>
      </c>
      <c r="I610" s="5"/>
      <c r="J610" s="7" t="s">
        <v>548</v>
      </c>
      <c r="K610" s="5"/>
      <c r="L610" s="5"/>
      <c r="M610" s="5"/>
      <c r="N610" s="5"/>
      <c r="O610" s="5"/>
      <c r="P610" s="5"/>
      <c r="Q610" s="5"/>
      <c r="R610" s="5"/>
      <c r="S610" s="5"/>
      <c r="T610" s="5"/>
      <c r="U610" s="5"/>
      <c r="V610" s="5"/>
      <c r="W610" s="5"/>
      <c r="X610" s="5"/>
      <c r="Y610" s="5"/>
      <c r="Z610" s="5"/>
      <c r="AA610" s="5"/>
      <c r="AB610" s="5"/>
      <c r="AC610" s="5"/>
    </row>
    <row r="611" spans="1:29">
      <c r="A611" s="21" t="s">
        <v>1214</v>
      </c>
      <c r="B611" s="5"/>
      <c r="C611" s="7" t="s">
        <v>135</v>
      </c>
      <c r="E611" s="5"/>
      <c r="F611" s="35" t="s">
        <v>23</v>
      </c>
      <c r="G611" s="35" t="s">
        <v>23</v>
      </c>
      <c r="H611" s="35" t="s">
        <v>23</v>
      </c>
      <c r="I611" s="5"/>
      <c r="J611" s="7" t="s">
        <v>548</v>
      </c>
      <c r="K611" s="5"/>
      <c r="L611" s="5"/>
      <c r="M611" s="5"/>
      <c r="N611" s="5"/>
      <c r="O611" s="5"/>
      <c r="P611" s="5"/>
      <c r="Q611" s="5"/>
      <c r="R611" s="5"/>
      <c r="S611" s="5"/>
      <c r="T611" s="5"/>
      <c r="U611" s="5"/>
      <c r="V611" s="5"/>
      <c r="W611" s="5"/>
      <c r="X611" s="5"/>
      <c r="Y611" s="5"/>
      <c r="Z611" s="5"/>
      <c r="AA611" s="5"/>
      <c r="AB611" s="5"/>
      <c r="AC611" s="5"/>
    </row>
    <row r="612" spans="1:29">
      <c r="A612" s="21" t="s">
        <v>1215</v>
      </c>
      <c r="B612" s="5"/>
      <c r="C612" s="7" t="s">
        <v>936</v>
      </c>
      <c r="E612" s="5"/>
      <c r="F612" s="35" t="s">
        <v>23</v>
      </c>
      <c r="G612" s="35" t="s">
        <v>23</v>
      </c>
      <c r="H612" s="35" t="s">
        <v>23</v>
      </c>
      <c r="I612" s="5"/>
      <c r="J612" s="7" t="s">
        <v>548</v>
      </c>
      <c r="K612" s="5"/>
      <c r="L612" s="5"/>
      <c r="M612" s="5"/>
      <c r="N612" s="5"/>
      <c r="O612" s="5"/>
      <c r="P612" s="5"/>
      <c r="Q612" s="5"/>
      <c r="R612" s="5"/>
      <c r="S612" s="5"/>
      <c r="T612" s="5"/>
      <c r="U612" s="5"/>
      <c r="V612" s="5"/>
      <c r="W612" s="5"/>
      <c r="X612" s="5"/>
      <c r="Y612" s="5"/>
      <c r="Z612" s="5"/>
      <c r="AA612" s="5"/>
      <c r="AB612" s="5"/>
      <c r="AC612" s="5"/>
    </row>
    <row r="613" spans="1:29">
      <c r="A613" s="21" t="s">
        <v>1216</v>
      </c>
      <c r="B613" s="5"/>
      <c r="C613" s="7" t="s">
        <v>459</v>
      </c>
      <c r="E613" s="5"/>
      <c r="F613" s="35" t="s">
        <v>23</v>
      </c>
      <c r="G613" s="35" t="s">
        <v>23</v>
      </c>
      <c r="H613" s="35" t="s">
        <v>23</v>
      </c>
      <c r="I613" s="5"/>
      <c r="J613" s="7" t="s">
        <v>548</v>
      </c>
      <c r="K613" s="5"/>
      <c r="L613" s="5"/>
      <c r="M613" s="5"/>
      <c r="N613" s="5"/>
      <c r="O613" s="5"/>
      <c r="P613" s="5"/>
      <c r="Q613" s="5"/>
      <c r="R613" s="5"/>
      <c r="S613" s="5"/>
      <c r="T613" s="5"/>
      <c r="U613" s="5"/>
      <c r="V613" s="5"/>
      <c r="W613" s="5"/>
      <c r="X613" s="5"/>
      <c r="Y613" s="5"/>
      <c r="Z613" s="5"/>
      <c r="AA613" s="5"/>
      <c r="AB613" s="5"/>
      <c r="AC613" s="5"/>
    </row>
    <row r="614" spans="1:29">
      <c r="A614" s="21" t="s">
        <v>1217</v>
      </c>
      <c r="B614" s="5"/>
      <c r="C614" s="7" t="s">
        <v>445</v>
      </c>
      <c r="E614" s="5"/>
      <c r="F614" s="35" t="s">
        <v>23</v>
      </c>
      <c r="G614" s="35" t="s">
        <v>23</v>
      </c>
      <c r="H614" s="35" t="s">
        <v>23</v>
      </c>
      <c r="I614" s="5"/>
      <c r="J614" s="7" t="s">
        <v>548</v>
      </c>
      <c r="K614" s="5"/>
      <c r="L614" s="5"/>
      <c r="M614" s="5"/>
      <c r="N614" s="5"/>
      <c r="O614" s="5"/>
      <c r="P614" s="5"/>
      <c r="Q614" s="5"/>
      <c r="R614" s="5"/>
      <c r="S614" s="5"/>
      <c r="T614" s="5"/>
      <c r="U614" s="5"/>
      <c r="V614" s="5"/>
      <c r="W614" s="5"/>
      <c r="X614" s="5"/>
      <c r="Y614" s="5"/>
      <c r="Z614" s="5"/>
      <c r="AA614" s="5"/>
      <c r="AB614" s="5"/>
      <c r="AC614" s="5"/>
    </row>
    <row r="615" spans="1:29">
      <c r="A615" s="21" t="s">
        <v>1218</v>
      </c>
      <c r="B615" s="5"/>
      <c r="C615" s="7" t="s">
        <v>398</v>
      </c>
      <c r="E615" s="5"/>
      <c r="F615" s="35" t="s">
        <v>23</v>
      </c>
      <c r="G615" s="35" t="s">
        <v>23</v>
      </c>
      <c r="H615" s="35" t="s">
        <v>23</v>
      </c>
      <c r="I615" s="5"/>
      <c r="J615" s="7" t="s">
        <v>548</v>
      </c>
      <c r="K615" s="5"/>
      <c r="L615" s="5"/>
      <c r="M615" s="5"/>
      <c r="N615" s="5"/>
      <c r="O615" s="5"/>
      <c r="P615" s="5"/>
      <c r="Q615" s="5"/>
      <c r="R615" s="5"/>
      <c r="S615" s="5"/>
      <c r="T615" s="5"/>
      <c r="U615" s="5"/>
      <c r="V615" s="5"/>
      <c r="W615" s="5"/>
      <c r="X615" s="5"/>
      <c r="Y615" s="5"/>
      <c r="Z615" s="5"/>
      <c r="AA615" s="5"/>
      <c r="AB615" s="5"/>
      <c r="AC615" s="5"/>
    </row>
    <row r="616" spans="1:29">
      <c r="A616" s="21" t="s">
        <v>1219</v>
      </c>
      <c r="B616" s="5"/>
      <c r="C616" s="7" t="s">
        <v>220</v>
      </c>
      <c r="E616" s="5"/>
      <c r="F616" s="35" t="s">
        <v>23</v>
      </c>
      <c r="G616" s="35" t="s">
        <v>23</v>
      </c>
      <c r="H616" s="35" t="s">
        <v>23</v>
      </c>
      <c r="I616" s="5"/>
      <c r="J616" s="7" t="s">
        <v>548</v>
      </c>
      <c r="K616" s="5"/>
      <c r="L616" s="5"/>
      <c r="M616" s="5"/>
      <c r="N616" s="5"/>
      <c r="O616" s="5"/>
      <c r="P616" s="5"/>
      <c r="Q616" s="5"/>
      <c r="R616" s="5"/>
      <c r="S616" s="5"/>
      <c r="T616" s="5"/>
      <c r="U616" s="5"/>
      <c r="V616" s="5"/>
      <c r="W616" s="5"/>
      <c r="X616" s="5"/>
      <c r="Y616" s="5"/>
      <c r="Z616" s="5"/>
      <c r="AA616" s="5"/>
      <c r="AB616" s="5"/>
      <c r="AC616" s="5"/>
    </row>
    <row r="617" spans="1:29">
      <c r="A617" s="21" t="s">
        <v>1220</v>
      </c>
      <c r="B617" s="5"/>
      <c r="C617" s="7" t="s">
        <v>945</v>
      </c>
      <c r="E617" s="5"/>
      <c r="F617" s="35" t="s">
        <v>23</v>
      </c>
      <c r="G617" s="35" t="s">
        <v>23</v>
      </c>
      <c r="H617" s="35" t="s">
        <v>23</v>
      </c>
      <c r="I617" s="5"/>
      <c r="J617" s="7" t="s">
        <v>548</v>
      </c>
      <c r="K617" s="5"/>
      <c r="L617" s="5"/>
      <c r="M617" s="5"/>
      <c r="N617" s="5"/>
      <c r="O617" s="5"/>
      <c r="P617" s="5"/>
      <c r="Q617" s="5"/>
      <c r="R617" s="5"/>
      <c r="S617" s="5"/>
      <c r="T617" s="5"/>
      <c r="U617" s="5"/>
      <c r="V617" s="5"/>
      <c r="W617" s="5"/>
      <c r="X617" s="5"/>
      <c r="Y617" s="5"/>
      <c r="Z617" s="5"/>
      <c r="AA617" s="5"/>
      <c r="AB617" s="5"/>
      <c r="AC617" s="5"/>
    </row>
    <row r="618" spans="1:29" ht="30">
      <c r="A618" s="21" t="s">
        <v>1221</v>
      </c>
      <c r="B618" s="5"/>
      <c r="C618" s="7" t="s">
        <v>491</v>
      </c>
      <c r="E618" s="5"/>
      <c r="F618" s="35" t="s">
        <v>23</v>
      </c>
      <c r="G618" s="35" t="s">
        <v>23</v>
      </c>
      <c r="H618" s="35" t="s">
        <v>23</v>
      </c>
      <c r="I618" s="5"/>
      <c r="J618" s="7" t="s">
        <v>548</v>
      </c>
      <c r="K618" s="5"/>
      <c r="L618" s="5"/>
      <c r="M618" s="5"/>
      <c r="N618" s="5"/>
      <c r="O618" s="5"/>
      <c r="P618" s="5"/>
      <c r="Q618" s="5"/>
      <c r="R618" s="5"/>
      <c r="S618" s="5"/>
      <c r="T618" s="5"/>
      <c r="U618" s="5"/>
      <c r="V618" s="5"/>
      <c r="W618" s="5"/>
      <c r="X618" s="5"/>
      <c r="Y618" s="5"/>
      <c r="Z618" s="5"/>
      <c r="AA618" s="5"/>
      <c r="AB618" s="5"/>
      <c r="AC618" s="5"/>
    </row>
    <row r="619" spans="1:29">
      <c r="A619" s="21" t="s">
        <v>1222</v>
      </c>
      <c r="B619" s="5"/>
      <c r="C619" s="7" t="s">
        <v>389</v>
      </c>
      <c r="E619" s="5"/>
      <c r="F619" s="35" t="s">
        <v>23</v>
      </c>
      <c r="G619" s="35" t="s">
        <v>23</v>
      </c>
      <c r="H619" s="35" t="s">
        <v>23</v>
      </c>
      <c r="I619" s="5"/>
      <c r="J619" s="7" t="s">
        <v>548</v>
      </c>
      <c r="K619" s="5"/>
      <c r="L619" s="5"/>
      <c r="M619" s="5"/>
      <c r="N619" s="5"/>
      <c r="O619" s="5"/>
      <c r="P619" s="5"/>
      <c r="Q619" s="5"/>
      <c r="R619" s="5"/>
      <c r="S619" s="5"/>
      <c r="T619" s="5"/>
      <c r="U619" s="5"/>
      <c r="V619" s="5"/>
      <c r="W619" s="5"/>
      <c r="X619" s="5"/>
      <c r="Y619" s="5"/>
      <c r="Z619" s="5"/>
      <c r="AA619" s="5"/>
      <c r="AB619" s="5"/>
      <c r="AC619" s="5"/>
    </row>
    <row r="620" spans="1:29">
      <c r="A620" s="21" t="s">
        <v>1223</v>
      </c>
      <c r="B620" s="5"/>
      <c r="C620" s="7" t="s">
        <v>328</v>
      </c>
      <c r="E620" s="5"/>
      <c r="F620" s="35" t="s">
        <v>23</v>
      </c>
      <c r="G620" s="35" t="s">
        <v>23</v>
      </c>
      <c r="H620" s="35" t="s">
        <v>23</v>
      </c>
      <c r="I620" s="5"/>
      <c r="J620" s="7" t="s">
        <v>548</v>
      </c>
      <c r="K620" s="5"/>
      <c r="L620" s="5"/>
      <c r="M620" s="5"/>
      <c r="N620" s="5"/>
      <c r="O620" s="5"/>
      <c r="P620" s="5"/>
      <c r="Q620" s="5"/>
      <c r="R620" s="5"/>
      <c r="S620" s="5"/>
      <c r="T620" s="5"/>
      <c r="U620" s="5"/>
      <c r="V620" s="5"/>
      <c r="W620" s="5"/>
      <c r="X620" s="5"/>
      <c r="Y620" s="5"/>
      <c r="Z620" s="5"/>
      <c r="AA620" s="5"/>
      <c r="AB620" s="5"/>
      <c r="AC620" s="5"/>
    </row>
    <row r="621" spans="1:29" ht="30">
      <c r="A621" s="21" t="s">
        <v>1224</v>
      </c>
      <c r="B621" s="5"/>
      <c r="C621" s="7" t="s">
        <v>1188</v>
      </c>
      <c r="E621" s="5"/>
      <c r="F621" s="35" t="s">
        <v>23</v>
      </c>
      <c r="G621" s="35" t="s">
        <v>23</v>
      </c>
      <c r="H621" s="35" t="s">
        <v>23</v>
      </c>
      <c r="I621" s="5"/>
      <c r="J621" s="7" t="s">
        <v>548</v>
      </c>
      <c r="K621" s="5"/>
      <c r="L621" s="5"/>
      <c r="M621" s="5"/>
      <c r="N621" s="5"/>
      <c r="O621" s="5"/>
      <c r="P621" s="5"/>
      <c r="Q621" s="5"/>
      <c r="R621" s="5"/>
      <c r="S621" s="5"/>
      <c r="T621" s="5"/>
      <c r="U621" s="5"/>
      <c r="V621" s="5"/>
      <c r="W621" s="5"/>
      <c r="X621" s="5"/>
      <c r="Y621" s="5"/>
      <c r="Z621" s="5"/>
      <c r="AA621" s="5"/>
      <c r="AB621" s="5"/>
      <c r="AC621" s="5"/>
    </row>
    <row r="622" spans="1:29">
      <c r="A622" s="21" t="s">
        <v>1225</v>
      </c>
      <c r="B622" s="5"/>
      <c r="C622" s="7" t="s">
        <v>398</v>
      </c>
      <c r="E622" s="5"/>
      <c r="F622" s="35" t="s">
        <v>23</v>
      </c>
      <c r="G622" s="35" t="s">
        <v>23</v>
      </c>
      <c r="H622" s="35" t="s">
        <v>23</v>
      </c>
      <c r="I622" s="5"/>
      <c r="J622" s="7" t="s">
        <v>548</v>
      </c>
      <c r="K622" s="5"/>
      <c r="L622" s="5"/>
      <c r="M622" s="5"/>
      <c r="N622" s="5"/>
      <c r="O622" s="5"/>
      <c r="P622" s="5"/>
      <c r="Q622" s="5"/>
      <c r="R622" s="5"/>
      <c r="S622" s="5"/>
      <c r="T622" s="5"/>
      <c r="U622" s="5"/>
      <c r="V622" s="5"/>
      <c r="W622" s="5"/>
      <c r="X622" s="5"/>
      <c r="Y622" s="5"/>
      <c r="Z622" s="5"/>
      <c r="AA622" s="5"/>
      <c r="AB622" s="5"/>
      <c r="AC622" s="5"/>
    </row>
    <row r="623" spans="1:29" ht="30">
      <c r="A623" s="21" t="s">
        <v>1226</v>
      </c>
      <c r="B623" s="5"/>
      <c r="C623" s="7" t="s">
        <v>1227</v>
      </c>
      <c r="E623" s="5"/>
      <c r="F623" s="35" t="s">
        <v>23</v>
      </c>
      <c r="G623" s="35" t="s">
        <v>23</v>
      </c>
      <c r="H623" s="35" t="s">
        <v>23</v>
      </c>
      <c r="I623" s="5"/>
      <c r="J623" s="7" t="s">
        <v>548</v>
      </c>
      <c r="K623" s="5"/>
      <c r="L623" s="5"/>
      <c r="M623" s="5"/>
      <c r="N623" s="5"/>
      <c r="O623" s="5"/>
      <c r="P623" s="5"/>
      <c r="Q623" s="5"/>
      <c r="R623" s="5"/>
      <c r="S623" s="5"/>
      <c r="T623" s="5"/>
      <c r="U623" s="5"/>
      <c r="V623" s="5"/>
      <c r="W623" s="5"/>
      <c r="X623" s="5"/>
      <c r="Y623" s="5"/>
      <c r="Z623" s="5"/>
      <c r="AA623" s="5"/>
      <c r="AB623" s="5"/>
      <c r="AC623" s="5"/>
    </row>
    <row r="624" spans="1:29">
      <c r="A624" s="21" t="s">
        <v>1228</v>
      </c>
      <c r="B624" s="5"/>
      <c r="C624" s="7" t="s">
        <v>357</v>
      </c>
      <c r="E624" s="5"/>
      <c r="F624" s="35" t="s">
        <v>23</v>
      </c>
      <c r="G624" s="35" t="s">
        <v>23</v>
      </c>
      <c r="H624" s="35" t="s">
        <v>23</v>
      </c>
      <c r="I624" s="5"/>
      <c r="J624" s="7" t="s">
        <v>548</v>
      </c>
      <c r="K624" s="5"/>
      <c r="L624" s="5"/>
      <c r="M624" s="5"/>
      <c r="N624" s="5"/>
      <c r="O624" s="5"/>
      <c r="P624" s="5"/>
      <c r="Q624" s="5"/>
      <c r="R624" s="5"/>
      <c r="S624" s="5"/>
      <c r="T624" s="5"/>
      <c r="U624" s="5"/>
      <c r="V624" s="5"/>
      <c r="W624" s="5"/>
      <c r="X624" s="5"/>
      <c r="Y624" s="5"/>
      <c r="Z624" s="5"/>
      <c r="AA624" s="5"/>
      <c r="AB624" s="5"/>
      <c r="AC624" s="5"/>
    </row>
    <row r="625" spans="1:29">
      <c r="A625" s="21" t="s">
        <v>1229</v>
      </c>
      <c r="B625" s="5"/>
      <c r="C625" s="7" t="s">
        <v>1135</v>
      </c>
      <c r="E625" s="5"/>
      <c r="F625" s="35" t="s">
        <v>23</v>
      </c>
      <c r="G625" s="35" t="s">
        <v>23</v>
      </c>
      <c r="H625" s="35" t="s">
        <v>23</v>
      </c>
      <c r="I625" s="5"/>
      <c r="J625" s="7" t="s">
        <v>548</v>
      </c>
      <c r="K625" s="5"/>
      <c r="L625" s="5"/>
      <c r="M625" s="5"/>
      <c r="N625" s="5"/>
      <c r="O625" s="5"/>
      <c r="P625" s="5"/>
      <c r="Q625" s="5"/>
      <c r="R625" s="5"/>
      <c r="S625" s="5"/>
      <c r="T625" s="5"/>
      <c r="U625" s="5"/>
      <c r="V625" s="5"/>
      <c r="W625" s="5"/>
      <c r="X625" s="5"/>
      <c r="Y625" s="5"/>
      <c r="Z625" s="5"/>
      <c r="AA625" s="5"/>
      <c r="AB625" s="5"/>
      <c r="AC625" s="5"/>
    </row>
    <row r="626" spans="1:29">
      <c r="A626" s="21" t="s">
        <v>1230</v>
      </c>
      <c r="B626" s="5"/>
      <c r="C626" s="7" t="s">
        <v>375</v>
      </c>
      <c r="E626" s="5"/>
      <c r="F626" s="35" t="s">
        <v>23</v>
      </c>
      <c r="G626" s="35" t="s">
        <v>23</v>
      </c>
      <c r="H626" s="35" t="s">
        <v>23</v>
      </c>
      <c r="I626" s="5"/>
      <c r="J626" s="7" t="s">
        <v>548</v>
      </c>
      <c r="K626" s="5"/>
      <c r="L626" s="5"/>
      <c r="M626" s="5"/>
      <c r="N626" s="5"/>
      <c r="O626" s="5"/>
      <c r="P626" s="5"/>
      <c r="Q626" s="5"/>
      <c r="R626" s="5"/>
      <c r="S626" s="5"/>
      <c r="T626" s="5"/>
      <c r="U626" s="5"/>
      <c r="V626" s="5"/>
      <c r="W626" s="5"/>
      <c r="X626" s="5"/>
      <c r="Y626" s="5"/>
      <c r="Z626" s="5"/>
      <c r="AA626" s="5"/>
      <c r="AB626" s="5"/>
      <c r="AC626" s="5"/>
    </row>
    <row r="627" spans="1:29" ht="30">
      <c r="A627" s="21" t="s">
        <v>1231</v>
      </c>
      <c r="B627" s="5"/>
      <c r="C627" s="7" t="s">
        <v>491</v>
      </c>
      <c r="E627" s="5"/>
      <c r="F627" s="35" t="s">
        <v>23</v>
      </c>
      <c r="G627" s="35" t="s">
        <v>23</v>
      </c>
      <c r="H627" s="35" t="s">
        <v>23</v>
      </c>
      <c r="I627" s="5"/>
      <c r="J627" s="7" t="s">
        <v>548</v>
      </c>
      <c r="K627" s="5"/>
      <c r="L627" s="5"/>
      <c r="M627" s="5"/>
      <c r="N627" s="5"/>
      <c r="O627" s="5"/>
      <c r="P627" s="5"/>
      <c r="Q627" s="5"/>
      <c r="R627" s="5"/>
      <c r="S627" s="5"/>
      <c r="T627" s="5"/>
      <c r="U627" s="5"/>
      <c r="V627" s="5"/>
      <c r="W627" s="5"/>
      <c r="X627" s="5"/>
      <c r="Y627" s="5"/>
      <c r="Z627" s="5"/>
      <c r="AA627" s="5"/>
      <c r="AB627" s="5"/>
      <c r="AC627" s="5"/>
    </row>
    <row r="628" spans="1:29">
      <c r="A628" s="21" t="s">
        <v>1232</v>
      </c>
      <c r="B628" s="5"/>
      <c r="C628" s="7" t="s">
        <v>445</v>
      </c>
      <c r="E628" s="5"/>
      <c r="F628" s="35" t="s">
        <v>23</v>
      </c>
      <c r="G628" s="35" t="s">
        <v>23</v>
      </c>
      <c r="H628" s="35" t="s">
        <v>23</v>
      </c>
      <c r="I628" s="5"/>
      <c r="J628" s="7" t="s">
        <v>548</v>
      </c>
      <c r="K628" s="5"/>
      <c r="L628" s="5"/>
      <c r="M628" s="5"/>
      <c r="N628" s="5"/>
      <c r="O628" s="5"/>
      <c r="P628" s="5"/>
      <c r="Q628" s="5"/>
      <c r="R628" s="5"/>
      <c r="S628" s="5"/>
      <c r="T628" s="5"/>
      <c r="U628" s="5"/>
      <c r="V628" s="5"/>
      <c r="W628" s="5"/>
      <c r="X628" s="5"/>
      <c r="Y628" s="5"/>
      <c r="Z628" s="5"/>
      <c r="AA628" s="5"/>
      <c r="AB628" s="5"/>
      <c r="AC628" s="5"/>
    </row>
    <row r="629" spans="1:29">
      <c r="A629" s="21" t="s">
        <v>1233</v>
      </c>
      <c r="B629" s="5"/>
      <c r="C629" s="7" t="s">
        <v>1075</v>
      </c>
      <c r="E629" s="5"/>
      <c r="F629" s="35" t="s">
        <v>23</v>
      </c>
      <c r="G629" s="35" t="s">
        <v>23</v>
      </c>
      <c r="H629" s="35" t="s">
        <v>23</v>
      </c>
      <c r="I629" s="5"/>
      <c r="J629" s="7" t="s">
        <v>548</v>
      </c>
      <c r="K629" s="5"/>
      <c r="L629" s="5"/>
      <c r="M629" s="5"/>
      <c r="N629" s="5"/>
      <c r="O629" s="5"/>
      <c r="P629" s="5"/>
      <c r="Q629" s="5"/>
      <c r="R629" s="5"/>
      <c r="S629" s="5"/>
      <c r="T629" s="5"/>
      <c r="U629" s="5"/>
      <c r="V629" s="5"/>
      <c r="W629" s="5"/>
      <c r="X629" s="5"/>
      <c r="Y629" s="5"/>
      <c r="Z629" s="5"/>
      <c r="AA629" s="5"/>
      <c r="AB629" s="5"/>
      <c r="AC629" s="5"/>
    </row>
    <row r="630" spans="1:29" ht="45">
      <c r="A630" s="21" t="s">
        <v>1234</v>
      </c>
      <c r="B630" s="5"/>
      <c r="C630" s="7" t="s">
        <v>534</v>
      </c>
      <c r="E630" s="5"/>
      <c r="F630" s="35" t="s">
        <v>23</v>
      </c>
      <c r="G630" s="35" t="s">
        <v>23</v>
      </c>
      <c r="H630" s="35" t="s">
        <v>23</v>
      </c>
      <c r="I630" s="5"/>
      <c r="J630" s="7" t="s">
        <v>548</v>
      </c>
      <c r="K630" s="5"/>
      <c r="L630" s="5"/>
      <c r="M630" s="5"/>
      <c r="N630" s="5"/>
      <c r="O630" s="5"/>
      <c r="P630" s="5"/>
      <c r="Q630" s="5"/>
      <c r="R630" s="5"/>
      <c r="S630" s="5"/>
      <c r="T630" s="5"/>
      <c r="U630" s="5"/>
      <c r="V630" s="5"/>
      <c r="W630" s="5"/>
      <c r="X630" s="5"/>
      <c r="Y630" s="5"/>
      <c r="Z630" s="5"/>
      <c r="AA630" s="5"/>
      <c r="AB630" s="5"/>
      <c r="AC630" s="5"/>
    </row>
    <row r="631" spans="1:29">
      <c r="A631" s="21" t="s">
        <v>1235</v>
      </c>
      <c r="B631" s="5"/>
      <c r="C631" s="7" t="s">
        <v>220</v>
      </c>
      <c r="E631" s="5"/>
      <c r="F631" s="35" t="s">
        <v>23</v>
      </c>
      <c r="G631" s="35" t="s">
        <v>23</v>
      </c>
      <c r="H631" s="35" t="s">
        <v>23</v>
      </c>
      <c r="I631" s="5"/>
      <c r="J631" s="7" t="s">
        <v>548</v>
      </c>
      <c r="K631" s="5"/>
      <c r="L631" s="5"/>
      <c r="M631" s="5"/>
      <c r="N631" s="5"/>
      <c r="O631" s="5"/>
      <c r="P631" s="5"/>
      <c r="Q631" s="5"/>
      <c r="R631" s="5"/>
      <c r="S631" s="5"/>
      <c r="T631" s="5"/>
      <c r="U631" s="5"/>
      <c r="V631" s="5"/>
      <c r="W631" s="5"/>
      <c r="X631" s="5"/>
      <c r="Y631" s="5"/>
      <c r="Z631" s="5"/>
      <c r="AA631" s="5"/>
      <c r="AB631" s="5"/>
      <c r="AC631" s="5"/>
    </row>
    <row r="632" spans="1:29">
      <c r="A632" s="21" t="s">
        <v>1236</v>
      </c>
      <c r="B632" s="5"/>
      <c r="C632" s="7" t="s">
        <v>357</v>
      </c>
      <c r="E632" s="5"/>
      <c r="F632" s="35" t="s">
        <v>23</v>
      </c>
      <c r="G632" s="35" t="s">
        <v>23</v>
      </c>
      <c r="H632" s="35" t="s">
        <v>23</v>
      </c>
      <c r="I632" s="5"/>
      <c r="J632" s="7" t="s">
        <v>548</v>
      </c>
      <c r="K632" s="5"/>
      <c r="L632" s="5"/>
      <c r="M632" s="5"/>
      <c r="N632" s="5"/>
      <c r="O632" s="5"/>
      <c r="P632" s="5"/>
      <c r="Q632" s="5"/>
      <c r="R632" s="5"/>
      <c r="S632" s="5"/>
      <c r="T632" s="5"/>
      <c r="U632" s="5"/>
      <c r="V632" s="5"/>
      <c r="W632" s="5"/>
      <c r="X632" s="5"/>
      <c r="Y632" s="5"/>
      <c r="Z632" s="5"/>
      <c r="AA632" s="5"/>
      <c r="AB632" s="5"/>
      <c r="AC632" s="5"/>
    </row>
    <row r="633" spans="1:29" ht="30">
      <c r="A633" s="21" t="s">
        <v>1237</v>
      </c>
      <c r="B633" s="5"/>
      <c r="C633" s="7" t="s">
        <v>220</v>
      </c>
      <c r="E633" s="5"/>
      <c r="F633" s="35" t="s">
        <v>23</v>
      </c>
      <c r="G633" s="35" t="s">
        <v>23</v>
      </c>
      <c r="H633" s="35" t="s">
        <v>23</v>
      </c>
      <c r="I633" s="5"/>
      <c r="J633" s="7" t="s">
        <v>548</v>
      </c>
      <c r="K633" s="5"/>
      <c r="L633" s="5"/>
      <c r="M633" s="5"/>
      <c r="N633" s="5"/>
      <c r="O633" s="5"/>
      <c r="P633" s="5"/>
      <c r="Q633" s="5"/>
      <c r="R633" s="5"/>
      <c r="S633" s="5"/>
      <c r="T633" s="5"/>
      <c r="U633" s="5"/>
      <c r="V633" s="5"/>
      <c r="W633" s="5"/>
      <c r="X633" s="5"/>
      <c r="Y633" s="5"/>
      <c r="Z633" s="5"/>
      <c r="AA633" s="5"/>
      <c r="AB633" s="5"/>
      <c r="AC633" s="5"/>
    </row>
    <row r="634" spans="1:29">
      <c r="A634" s="21" t="s">
        <v>1238</v>
      </c>
      <c r="B634" s="5"/>
      <c r="C634" s="7" t="s">
        <v>1061</v>
      </c>
      <c r="E634" s="5"/>
      <c r="F634" s="35" t="s">
        <v>23</v>
      </c>
      <c r="G634" s="35" t="s">
        <v>23</v>
      </c>
      <c r="H634" s="35" t="s">
        <v>23</v>
      </c>
      <c r="I634" s="5"/>
      <c r="J634" s="7" t="s">
        <v>548</v>
      </c>
      <c r="K634" s="5"/>
      <c r="L634" s="5"/>
      <c r="M634" s="5"/>
      <c r="N634" s="5"/>
      <c r="O634" s="5"/>
      <c r="P634" s="5"/>
      <c r="Q634" s="5"/>
      <c r="R634" s="5"/>
      <c r="S634" s="5"/>
      <c r="T634" s="5"/>
      <c r="U634" s="5"/>
      <c r="V634" s="5"/>
      <c r="W634" s="5"/>
      <c r="X634" s="5"/>
      <c r="Y634" s="5"/>
      <c r="Z634" s="5"/>
      <c r="AA634" s="5"/>
      <c r="AB634" s="5"/>
      <c r="AC634" s="5"/>
    </row>
    <row r="635" spans="1:29" ht="30">
      <c r="A635" s="21" t="s">
        <v>1239</v>
      </c>
      <c r="B635" s="5"/>
      <c r="C635" s="7" t="s">
        <v>491</v>
      </c>
      <c r="E635" s="5"/>
      <c r="F635" s="35" t="s">
        <v>23</v>
      </c>
      <c r="G635" s="35" t="s">
        <v>23</v>
      </c>
      <c r="H635" s="35" t="s">
        <v>23</v>
      </c>
      <c r="I635" s="5"/>
      <c r="J635" s="7" t="s">
        <v>548</v>
      </c>
      <c r="K635" s="5"/>
      <c r="L635" s="5"/>
      <c r="M635" s="5"/>
      <c r="N635" s="5"/>
      <c r="O635" s="5"/>
      <c r="P635" s="5"/>
      <c r="Q635" s="5"/>
      <c r="R635" s="5"/>
      <c r="S635" s="5"/>
      <c r="T635" s="5"/>
      <c r="U635" s="5"/>
      <c r="V635" s="5"/>
      <c r="W635" s="5"/>
      <c r="X635" s="5"/>
      <c r="Y635" s="5"/>
      <c r="Z635" s="5"/>
      <c r="AA635" s="5"/>
      <c r="AB635" s="5"/>
      <c r="AC635" s="5"/>
    </row>
    <row r="636" spans="1:29">
      <c r="A636" s="21" t="s">
        <v>1240</v>
      </c>
      <c r="B636" s="5"/>
      <c r="C636" s="7" t="s">
        <v>445</v>
      </c>
      <c r="E636" s="5"/>
      <c r="F636" s="35" t="s">
        <v>23</v>
      </c>
      <c r="G636" s="35" t="s">
        <v>23</v>
      </c>
      <c r="H636" s="35" t="s">
        <v>23</v>
      </c>
      <c r="I636" s="5"/>
      <c r="J636" s="7" t="s">
        <v>548</v>
      </c>
      <c r="K636" s="5"/>
      <c r="L636" s="5"/>
      <c r="M636" s="5"/>
      <c r="N636" s="5"/>
      <c r="O636" s="5"/>
      <c r="P636" s="5"/>
      <c r="Q636" s="5"/>
      <c r="R636" s="5"/>
      <c r="S636" s="5"/>
      <c r="T636" s="5"/>
      <c r="U636" s="5"/>
      <c r="V636" s="5"/>
      <c r="W636" s="5"/>
      <c r="X636" s="5"/>
      <c r="Y636" s="5"/>
      <c r="Z636" s="5"/>
      <c r="AA636" s="5"/>
      <c r="AB636" s="5"/>
      <c r="AC636" s="5"/>
    </row>
    <row r="637" spans="1:29">
      <c r="A637" s="21" t="s">
        <v>1241</v>
      </c>
      <c r="B637" s="5"/>
      <c r="C637" s="7" t="s">
        <v>398</v>
      </c>
      <c r="E637" s="5"/>
      <c r="F637" s="35" t="s">
        <v>23</v>
      </c>
      <c r="G637" s="35" t="s">
        <v>23</v>
      </c>
      <c r="H637" s="35" t="s">
        <v>23</v>
      </c>
      <c r="I637" s="5"/>
      <c r="J637" s="7" t="s">
        <v>548</v>
      </c>
      <c r="K637" s="5"/>
      <c r="L637" s="5"/>
      <c r="M637" s="5"/>
      <c r="N637" s="5"/>
      <c r="O637" s="5"/>
      <c r="P637" s="5"/>
      <c r="Q637" s="5"/>
      <c r="R637" s="5"/>
      <c r="S637" s="5"/>
      <c r="T637" s="5"/>
      <c r="U637" s="5"/>
      <c r="V637" s="5"/>
      <c r="W637" s="5"/>
      <c r="X637" s="5"/>
      <c r="Y637" s="5"/>
      <c r="Z637" s="5"/>
      <c r="AA637" s="5"/>
      <c r="AB637" s="5"/>
      <c r="AC637" s="5"/>
    </row>
    <row r="638" spans="1:29">
      <c r="A638" s="21" t="s">
        <v>1242</v>
      </c>
      <c r="B638" s="5"/>
      <c r="C638" s="7" t="s">
        <v>398</v>
      </c>
      <c r="E638" s="5"/>
      <c r="F638" s="35" t="s">
        <v>23</v>
      </c>
      <c r="G638" s="35" t="s">
        <v>23</v>
      </c>
      <c r="H638" s="35" t="s">
        <v>23</v>
      </c>
      <c r="I638" s="5"/>
      <c r="J638" s="7" t="s">
        <v>548</v>
      </c>
      <c r="K638" s="5"/>
      <c r="L638" s="5"/>
      <c r="M638" s="5"/>
      <c r="N638" s="5"/>
      <c r="O638" s="5"/>
      <c r="P638" s="5"/>
      <c r="Q638" s="5"/>
      <c r="R638" s="5"/>
      <c r="S638" s="5"/>
      <c r="T638" s="5"/>
      <c r="U638" s="5"/>
      <c r="V638" s="5"/>
      <c r="W638" s="5"/>
      <c r="X638" s="5"/>
      <c r="Y638" s="5"/>
      <c r="Z638" s="5"/>
      <c r="AA638" s="5"/>
      <c r="AB638" s="5"/>
      <c r="AC638" s="5"/>
    </row>
    <row r="639" spans="1:29" ht="30">
      <c r="A639" s="21" t="s">
        <v>1243</v>
      </c>
      <c r="B639" s="5"/>
      <c r="C639" s="7" t="s">
        <v>398</v>
      </c>
      <c r="E639" s="5"/>
      <c r="F639" s="35" t="s">
        <v>23</v>
      </c>
      <c r="G639" s="35" t="s">
        <v>23</v>
      </c>
      <c r="H639" s="35" t="s">
        <v>23</v>
      </c>
      <c r="I639" s="5"/>
      <c r="J639" s="7" t="s">
        <v>548</v>
      </c>
      <c r="K639" s="5"/>
      <c r="L639" s="5"/>
      <c r="M639" s="5"/>
      <c r="N639" s="5"/>
      <c r="O639" s="5"/>
      <c r="P639" s="5"/>
      <c r="Q639" s="5"/>
      <c r="R639" s="5"/>
      <c r="S639" s="5"/>
      <c r="T639" s="5"/>
      <c r="U639" s="5"/>
      <c r="V639" s="5"/>
      <c r="W639" s="5"/>
      <c r="X639" s="5"/>
      <c r="Y639" s="5"/>
      <c r="Z639" s="5"/>
      <c r="AA639" s="5"/>
      <c r="AB639" s="5"/>
      <c r="AC639" s="5"/>
    </row>
    <row r="640" spans="1:29">
      <c r="A640" s="21" t="s">
        <v>1244</v>
      </c>
      <c r="B640" s="5"/>
      <c r="C640" s="7" t="s">
        <v>215</v>
      </c>
      <c r="E640" s="5"/>
      <c r="F640" s="35" t="s">
        <v>23</v>
      </c>
      <c r="G640" s="35" t="s">
        <v>23</v>
      </c>
      <c r="H640" s="35" t="s">
        <v>23</v>
      </c>
      <c r="I640" s="5"/>
      <c r="J640" s="7" t="s">
        <v>548</v>
      </c>
      <c r="K640" s="5"/>
      <c r="L640" s="5"/>
      <c r="M640" s="5"/>
      <c r="N640" s="5"/>
      <c r="O640" s="5"/>
      <c r="P640" s="5"/>
      <c r="Q640" s="5"/>
      <c r="R640" s="5"/>
      <c r="S640" s="5"/>
      <c r="T640" s="5"/>
      <c r="U640" s="5"/>
      <c r="V640" s="5"/>
      <c r="W640" s="5"/>
      <c r="X640" s="5"/>
      <c r="Y640" s="5"/>
      <c r="Z640" s="5"/>
      <c r="AA640" s="5"/>
      <c r="AB640" s="5"/>
      <c r="AC640" s="5"/>
    </row>
    <row r="641" spans="1:29">
      <c r="A641" s="21" t="s">
        <v>1245</v>
      </c>
      <c r="B641" s="5"/>
      <c r="C641" s="7" t="s">
        <v>1061</v>
      </c>
      <c r="E641" s="5"/>
      <c r="F641" s="35" t="s">
        <v>23</v>
      </c>
      <c r="G641" s="35" t="s">
        <v>23</v>
      </c>
      <c r="H641" s="35" t="s">
        <v>23</v>
      </c>
      <c r="I641" s="5"/>
      <c r="J641" s="7" t="s">
        <v>548</v>
      </c>
      <c r="K641" s="5"/>
      <c r="L641" s="5"/>
      <c r="M641" s="5"/>
      <c r="N641" s="5"/>
      <c r="O641" s="5"/>
      <c r="P641" s="5"/>
      <c r="Q641" s="5"/>
      <c r="R641" s="5"/>
      <c r="S641" s="5"/>
      <c r="T641" s="5"/>
      <c r="U641" s="5"/>
      <c r="V641" s="5"/>
      <c r="W641" s="5"/>
      <c r="X641" s="5"/>
      <c r="Y641" s="5"/>
      <c r="Z641" s="5"/>
      <c r="AA641" s="5"/>
      <c r="AB641" s="5"/>
      <c r="AC641" s="5"/>
    </row>
    <row r="642" spans="1:29">
      <c r="A642" s="21" t="s">
        <v>1246</v>
      </c>
      <c r="B642" s="5"/>
      <c r="C642" s="7" t="s">
        <v>445</v>
      </c>
      <c r="E642" s="5"/>
      <c r="F642" s="35" t="s">
        <v>23</v>
      </c>
      <c r="G642" s="35" t="s">
        <v>23</v>
      </c>
      <c r="H642" s="35" t="s">
        <v>23</v>
      </c>
      <c r="I642" s="5"/>
      <c r="J642" s="7" t="s">
        <v>548</v>
      </c>
      <c r="K642" s="5"/>
      <c r="L642" s="5"/>
      <c r="M642" s="5"/>
      <c r="N642" s="5"/>
      <c r="O642" s="5"/>
      <c r="P642" s="5"/>
      <c r="Q642" s="5"/>
      <c r="R642" s="5"/>
      <c r="S642" s="5"/>
      <c r="T642" s="5"/>
      <c r="U642" s="5"/>
      <c r="V642" s="5"/>
      <c r="W642" s="5"/>
      <c r="X642" s="5"/>
      <c r="Y642" s="5"/>
      <c r="Z642" s="5"/>
      <c r="AA642" s="5"/>
      <c r="AB642" s="5"/>
      <c r="AC642" s="5"/>
    </row>
    <row r="643" spans="1:29" ht="30">
      <c r="A643" s="21" t="s">
        <v>1247</v>
      </c>
      <c r="B643" s="5"/>
      <c r="C643" s="7" t="s">
        <v>398</v>
      </c>
      <c r="E643" s="5"/>
      <c r="F643" s="35" t="s">
        <v>23</v>
      </c>
      <c r="G643" s="35" t="s">
        <v>23</v>
      </c>
      <c r="H643" s="35" t="s">
        <v>23</v>
      </c>
      <c r="I643" s="5"/>
      <c r="J643" s="7" t="s">
        <v>548</v>
      </c>
      <c r="K643" s="5"/>
      <c r="L643" s="5"/>
      <c r="M643" s="5"/>
      <c r="N643" s="5"/>
      <c r="O643" s="5"/>
      <c r="P643" s="5"/>
      <c r="Q643" s="5"/>
      <c r="R643" s="5"/>
      <c r="S643" s="5"/>
      <c r="T643" s="5"/>
      <c r="U643" s="5"/>
      <c r="V643" s="5"/>
      <c r="W643" s="5"/>
      <c r="X643" s="5"/>
      <c r="Y643" s="5"/>
      <c r="Z643" s="5"/>
      <c r="AA643" s="5"/>
      <c r="AB643" s="5"/>
      <c r="AC643" s="5"/>
    </row>
    <row r="644" spans="1:29">
      <c r="A644" s="21" t="s">
        <v>1248</v>
      </c>
      <c r="B644" s="5"/>
      <c r="C644" s="7" t="s">
        <v>398</v>
      </c>
      <c r="E644" s="5"/>
      <c r="F644" s="35" t="s">
        <v>23</v>
      </c>
      <c r="G644" s="35" t="s">
        <v>23</v>
      </c>
      <c r="H644" s="35" t="s">
        <v>23</v>
      </c>
      <c r="I644" s="5"/>
      <c r="J644" s="7" t="s">
        <v>548</v>
      </c>
      <c r="K644" s="5"/>
      <c r="L644" s="5"/>
      <c r="M644" s="5"/>
      <c r="N644" s="5"/>
      <c r="O644" s="5"/>
      <c r="P644" s="5"/>
      <c r="Q644" s="5"/>
      <c r="R644" s="5"/>
      <c r="S644" s="5"/>
      <c r="T644" s="5"/>
      <c r="U644" s="5"/>
      <c r="V644" s="5"/>
      <c r="W644" s="5"/>
      <c r="X644" s="5"/>
      <c r="Y644" s="5"/>
      <c r="Z644" s="5"/>
      <c r="AA644" s="5"/>
      <c r="AB644" s="5"/>
      <c r="AC644" s="5"/>
    </row>
    <row r="645" spans="1:29" ht="30">
      <c r="A645" s="21" t="s">
        <v>1249</v>
      </c>
      <c r="B645" s="5"/>
      <c r="C645" s="7" t="s">
        <v>1061</v>
      </c>
      <c r="E645" s="5"/>
      <c r="F645" s="35" t="s">
        <v>23</v>
      </c>
      <c r="G645" s="35" t="s">
        <v>23</v>
      </c>
      <c r="H645" s="35" t="s">
        <v>23</v>
      </c>
      <c r="I645" s="5"/>
      <c r="J645" s="7" t="s">
        <v>548</v>
      </c>
      <c r="K645" s="5"/>
      <c r="L645" s="5"/>
      <c r="M645" s="5"/>
      <c r="N645" s="5"/>
      <c r="O645" s="5"/>
      <c r="P645" s="5"/>
      <c r="Q645" s="5"/>
      <c r="R645" s="5"/>
      <c r="S645" s="5"/>
      <c r="T645" s="5"/>
      <c r="U645" s="5"/>
      <c r="V645" s="5"/>
      <c r="W645" s="5"/>
      <c r="X645" s="5"/>
      <c r="Y645" s="5"/>
      <c r="Z645" s="5"/>
      <c r="AA645" s="5"/>
      <c r="AB645" s="5"/>
      <c r="AC645" s="5"/>
    </row>
    <row r="646" spans="1:29">
      <c r="A646" s="21" t="s">
        <v>1250</v>
      </c>
      <c r="B646" s="5"/>
      <c r="C646" s="7" t="s">
        <v>936</v>
      </c>
      <c r="E646" s="5"/>
      <c r="F646" s="35" t="s">
        <v>23</v>
      </c>
      <c r="G646" s="35" t="s">
        <v>23</v>
      </c>
      <c r="H646" s="35" t="s">
        <v>23</v>
      </c>
      <c r="I646" s="5"/>
      <c r="J646" s="7" t="s">
        <v>548</v>
      </c>
      <c r="K646" s="5"/>
      <c r="L646" s="5"/>
      <c r="M646" s="5"/>
      <c r="N646" s="5"/>
      <c r="O646" s="5"/>
      <c r="P646" s="5"/>
      <c r="Q646" s="5"/>
      <c r="R646" s="5"/>
      <c r="S646" s="5"/>
      <c r="T646" s="5"/>
      <c r="U646" s="5"/>
      <c r="V646" s="5"/>
      <c r="W646" s="5"/>
      <c r="X646" s="5"/>
      <c r="Y646" s="5"/>
      <c r="Z646" s="5"/>
      <c r="AA646" s="5"/>
      <c r="AB646" s="5"/>
      <c r="AC646" s="5"/>
    </row>
    <row r="647" spans="1:29">
      <c r="A647" s="21" t="s">
        <v>1251</v>
      </c>
      <c r="B647" s="5"/>
      <c r="C647" s="7" t="s">
        <v>780</v>
      </c>
      <c r="E647" s="5"/>
      <c r="F647" s="35" t="s">
        <v>23</v>
      </c>
      <c r="G647" s="35" t="s">
        <v>23</v>
      </c>
      <c r="H647" s="35" t="s">
        <v>23</v>
      </c>
      <c r="I647" s="5"/>
      <c r="J647" s="7" t="s">
        <v>548</v>
      </c>
      <c r="K647" s="5"/>
      <c r="L647" s="5"/>
      <c r="M647" s="5"/>
      <c r="N647" s="5"/>
      <c r="O647" s="5"/>
      <c r="P647" s="5"/>
      <c r="Q647" s="5"/>
      <c r="R647" s="5"/>
      <c r="S647" s="5"/>
      <c r="T647" s="5"/>
      <c r="U647" s="5"/>
      <c r="V647" s="5"/>
      <c r="W647" s="5"/>
      <c r="X647" s="5"/>
      <c r="Y647" s="5"/>
      <c r="Z647" s="5"/>
      <c r="AA647" s="5"/>
      <c r="AB647" s="5"/>
      <c r="AC647" s="5"/>
    </row>
    <row r="648" spans="1:29" ht="60">
      <c r="A648" s="21" t="s">
        <v>1252</v>
      </c>
      <c r="B648" s="5"/>
      <c r="C648" s="7" t="s">
        <v>1210</v>
      </c>
      <c r="E648" s="5"/>
      <c r="F648" s="35" t="s">
        <v>23</v>
      </c>
      <c r="G648" s="35" t="s">
        <v>23</v>
      </c>
      <c r="H648" s="35" t="s">
        <v>23</v>
      </c>
      <c r="I648" s="5"/>
      <c r="J648" s="7" t="s">
        <v>548</v>
      </c>
      <c r="K648" s="5"/>
      <c r="L648" s="5"/>
      <c r="M648" s="5"/>
      <c r="N648" s="5"/>
      <c r="O648" s="5"/>
      <c r="P648" s="5"/>
      <c r="Q648" s="5"/>
      <c r="R648" s="5"/>
      <c r="S648" s="5"/>
      <c r="T648" s="5"/>
      <c r="U648" s="5"/>
      <c r="V648" s="5"/>
      <c r="W648" s="5"/>
      <c r="X648" s="5"/>
      <c r="Y648" s="5"/>
      <c r="Z648" s="5"/>
      <c r="AA648" s="5"/>
      <c r="AB648" s="5"/>
      <c r="AC648" s="5"/>
    </row>
    <row r="649" spans="1:29">
      <c r="A649" s="21" t="s">
        <v>1253</v>
      </c>
      <c r="B649" s="5"/>
      <c r="C649" s="7" t="s">
        <v>398</v>
      </c>
      <c r="E649" s="5"/>
      <c r="F649" s="35" t="s">
        <v>23</v>
      </c>
      <c r="G649" s="35" t="s">
        <v>23</v>
      </c>
      <c r="H649" s="35" t="s">
        <v>23</v>
      </c>
      <c r="I649" s="5"/>
      <c r="J649" s="7" t="s">
        <v>548</v>
      </c>
      <c r="K649" s="5"/>
      <c r="L649" s="5"/>
      <c r="M649" s="5"/>
      <c r="N649" s="5"/>
      <c r="O649" s="5"/>
      <c r="P649" s="5"/>
      <c r="Q649" s="5"/>
      <c r="R649" s="5"/>
      <c r="S649" s="5"/>
      <c r="T649" s="5"/>
      <c r="U649" s="5"/>
      <c r="V649" s="5"/>
      <c r="W649" s="5"/>
      <c r="X649" s="5"/>
      <c r="Y649" s="5"/>
      <c r="Z649" s="5"/>
      <c r="AA649" s="5"/>
      <c r="AB649" s="5"/>
      <c r="AC649" s="5"/>
    </row>
    <row r="650" spans="1:29" ht="30">
      <c r="A650" s="21" t="s">
        <v>1254</v>
      </c>
      <c r="B650" s="5"/>
      <c r="C650" s="7" t="s">
        <v>1255</v>
      </c>
      <c r="E650" s="5"/>
      <c r="F650" s="35" t="s">
        <v>23</v>
      </c>
      <c r="G650" s="35" t="s">
        <v>23</v>
      </c>
      <c r="H650" s="35" t="s">
        <v>23</v>
      </c>
      <c r="I650" s="5"/>
      <c r="J650" s="7" t="s">
        <v>548</v>
      </c>
      <c r="K650" s="5"/>
      <c r="L650" s="5"/>
      <c r="M650" s="5"/>
      <c r="N650" s="5"/>
      <c r="O650" s="5"/>
      <c r="P650" s="5"/>
      <c r="Q650" s="5"/>
      <c r="R650" s="5"/>
      <c r="S650" s="5"/>
      <c r="T650" s="5"/>
      <c r="U650" s="5"/>
      <c r="V650" s="5"/>
      <c r="W650" s="5"/>
      <c r="X650" s="5"/>
      <c r="Y650" s="5"/>
      <c r="Z650" s="5"/>
      <c r="AA650" s="5"/>
      <c r="AB650" s="5"/>
      <c r="AC650" s="5"/>
    </row>
    <row r="651" spans="1:29" ht="30">
      <c r="A651" s="21" t="s">
        <v>1256</v>
      </c>
      <c r="B651" s="5"/>
      <c r="C651" s="7" t="s">
        <v>220</v>
      </c>
      <c r="E651" s="5"/>
      <c r="F651" s="35" t="s">
        <v>23</v>
      </c>
      <c r="G651" s="35" t="s">
        <v>23</v>
      </c>
      <c r="H651" s="35" t="s">
        <v>23</v>
      </c>
      <c r="I651" s="5"/>
      <c r="J651" s="7" t="s">
        <v>548</v>
      </c>
      <c r="K651" s="5"/>
      <c r="L651" s="5"/>
      <c r="M651" s="5"/>
      <c r="N651" s="5"/>
      <c r="O651" s="5"/>
      <c r="P651" s="5"/>
      <c r="Q651" s="5"/>
      <c r="R651" s="5"/>
      <c r="S651" s="5"/>
      <c r="T651" s="5"/>
      <c r="U651" s="5"/>
      <c r="V651" s="5"/>
      <c r="W651" s="5"/>
      <c r="X651" s="5"/>
      <c r="Y651" s="5"/>
      <c r="Z651" s="5"/>
      <c r="AA651" s="5"/>
      <c r="AB651" s="5"/>
      <c r="AC651" s="5"/>
    </row>
    <row r="652" spans="1:29">
      <c r="A652" s="21" t="s">
        <v>1257</v>
      </c>
      <c r="B652" s="5"/>
      <c r="C652" s="7" t="s">
        <v>351</v>
      </c>
      <c r="E652" s="5"/>
      <c r="F652" s="35" t="s">
        <v>23</v>
      </c>
      <c r="G652" s="35" t="s">
        <v>23</v>
      </c>
      <c r="H652" s="35" t="s">
        <v>23</v>
      </c>
      <c r="I652" s="5"/>
      <c r="J652" s="7" t="s">
        <v>548</v>
      </c>
      <c r="K652" s="5"/>
      <c r="L652" s="5"/>
      <c r="M652" s="5"/>
      <c r="N652" s="5"/>
      <c r="O652" s="5"/>
      <c r="P652" s="5"/>
      <c r="Q652" s="5"/>
      <c r="R652" s="5"/>
      <c r="S652" s="5"/>
      <c r="T652" s="5"/>
      <c r="U652" s="5"/>
      <c r="V652" s="5"/>
      <c r="W652" s="5"/>
      <c r="X652" s="5"/>
      <c r="Y652" s="5"/>
      <c r="Z652" s="5"/>
      <c r="AA652" s="5"/>
      <c r="AB652" s="5"/>
      <c r="AC652" s="5"/>
    </row>
    <row r="653" spans="1:29">
      <c r="A653" s="21" t="s">
        <v>1258</v>
      </c>
      <c r="B653" s="5"/>
      <c r="C653" s="7" t="s">
        <v>833</v>
      </c>
      <c r="E653" s="5"/>
      <c r="F653" s="35" t="s">
        <v>23</v>
      </c>
      <c r="G653" s="35" t="s">
        <v>23</v>
      </c>
      <c r="H653" s="35" t="s">
        <v>23</v>
      </c>
      <c r="I653" s="5"/>
      <c r="J653" s="7" t="s">
        <v>548</v>
      </c>
      <c r="K653" s="5"/>
      <c r="L653" s="5"/>
      <c r="M653" s="5"/>
      <c r="N653" s="5"/>
      <c r="O653" s="5"/>
      <c r="P653" s="5"/>
      <c r="Q653" s="5"/>
      <c r="R653" s="5"/>
      <c r="S653" s="5"/>
      <c r="T653" s="5"/>
      <c r="U653" s="5"/>
      <c r="V653" s="5"/>
      <c r="W653" s="5"/>
      <c r="X653" s="5"/>
      <c r="Y653" s="5"/>
      <c r="Z653" s="5"/>
      <c r="AA653" s="5"/>
      <c r="AB653" s="5"/>
      <c r="AC653" s="5"/>
    </row>
    <row r="654" spans="1:29">
      <c r="A654" s="21" t="s">
        <v>1259</v>
      </c>
      <c r="B654" s="5"/>
      <c r="C654" s="7" t="s">
        <v>220</v>
      </c>
      <c r="E654" s="5"/>
      <c r="F654" s="35" t="s">
        <v>23</v>
      </c>
      <c r="G654" s="35" t="s">
        <v>23</v>
      </c>
      <c r="H654" s="35" t="s">
        <v>23</v>
      </c>
      <c r="I654" s="5"/>
      <c r="J654" s="7" t="s">
        <v>548</v>
      </c>
      <c r="K654" s="5"/>
      <c r="L654" s="5"/>
      <c r="M654" s="5"/>
      <c r="N654" s="5"/>
      <c r="O654" s="5"/>
      <c r="P654" s="5"/>
      <c r="Q654" s="5"/>
      <c r="R654" s="5"/>
      <c r="S654" s="5"/>
      <c r="T654" s="5"/>
      <c r="U654" s="5"/>
      <c r="V654" s="5"/>
      <c r="W654" s="5"/>
      <c r="X654" s="5"/>
      <c r="Y654" s="5"/>
      <c r="Z654" s="5"/>
      <c r="AA654" s="5"/>
      <c r="AB654" s="5"/>
      <c r="AC654" s="5"/>
    </row>
    <row r="655" spans="1:29">
      <c r="A655" s="21" t="s">
        <v>1260</v>
      </c>
      <c r="B655" s="5"/>
      <c r="C655" s="7" t="s">
        <v>220</v>
      </c>
      <c r="E655" s="5"/>
      <c r="F655" s="35" t="s">
        <v>23</v>
      </c>
      <c r="G655" s="35" t="s">
        <v>23</v>
      </c>
      <c r="H655" s="35" t="s">
        <v>23</v>
      </c>
      <c r="I655" s="5"/>
      <c r="J655" s="7" t="s">
        <v>548</v>
      </c>
      <c r="K655" s="5"/>
      <c r="L655" s="5"/>
      <c r="M655" s="5"/>
      <c r="N655" s="5"/>
      <c r="O655" s="5"/>
      <c r="P655" s="5"/>
      <c r="Q655" s="5"/>
      <c r="R655" s="5"/>
      <c r="S655" s="5"/>
      <c r="T655" s="5"/>
      <c r="U655" s="5"/>
      <c r="V655" s="5"/>
      <c r="W655" s="5"/>
      <c r="X655" s="5"/>
      <c r="Y655" s="5"/>
      <c r="Z655" s="5"/>
      <c r="AA655" s="5"/>
      <c r="AB655" s="5"/>
      <c r="AC655" s="5"/>
    </row>
    <row r="656" spans="1:29" ht="30">
      <c r="A656" s="21" t="s">
        <v>1261</v>
      </c>
      <c r="B656" s="5"/>
      <c r="C656" s="7" t="s">
        <v>220</v>
      </c>
      <c r="E656" s="5"/>
      <c r="F656" s="35" t="s">
        <v>23</v>
      </c>
      <c r="G656" s="35" t="s">
        <v>23</v>
      </c>
      <c r="H656" s="35" t="s">
        <v>23</v>
      </c>
      <c r="I656" s="5"/>
      <c r="J656" s="7" t="s">
        <v>548</v>
      </c>
      <c r="K656" s="5"/>
      <c r="L656" s="5"/>
      <c r="M656" s="5"/>
      <c r="N656" s="5"/>
      <c r="O656" s="5"/>
      <c r="P656" s="5"/>
      <c r="Q656" s="5"/>
      <c r="R656" s="5"/>
      <c r="S656" s="5"/>
      <c r="T656" s="5"/>
      <c r="U656" s="5"/>
      <c r="V656" s="5"/>
      <c r="W656" s="5"/>
      <c r="X656" s="5"/>
      <c r="Y656" s="5"/>
      <c r="Z656" s="5"/>
      <c r="AA656" s="5"/>
      <c r="AB656" s="5"/>
      <c r="AC656" s="5"/>
    </row>
    <row r="657" spans="1:29">
      <c r="A657" s="21" t="s">
        <v>1262</v>
      </c>
      <c r="B657" s="5"/>
      <c r="C657" s="7" t="s">
        <v>220</v>
      </c>
      <c r="E657" s="5"/>
      <c r="F657" s="35" t="s">
        <v>23</v>
      </c>
      <c r="G657" s="35" t="s">
        <v>23</v>
      </c>
      <c r="H657" s="35" t="s">
        <v>23</v>
      </c>
      <c r="I657" s="5"/>
      <c r="J657" s="7" t="s">
        <v>548</v>
      </c>
      <c r="K657" s="5"/>
      <c r="L657" s="5"/>
      <c r="M657" s="5"/>
      <c r="N657" s="5"/>
      <c r="O657" s="5"/>
      <c r="P657" s="5"/>
      <c r="Q657" s="5"/>
      <c r="R657" s="5"/>
      <c r="S657" s="5"/>
      <c r="T657" s="5"/>
      <c r="U657" s="5"/>
      <c r="V657" s="5"/>
      <c r="W657" s="5"/>
      <c r="X657" s="5"/>
      <c r="Y657" s="5"/>
      <c r="Z657" s="5"/>
      <c r="AA657" s="5"/>
      <c r="AB657" s="5"/>
      <c r="AC657" s="5"/>
    </row>
    <row r="658" spans="1:29">
      <c r="A658" s="21" t="s">
        <v>1263</v>
      </c>
      <c r="B658" s="5"/>
      <c r="C658" s="7" t="s">
        <v>220</v>
      </c>
      <c r="E658" s="5"/>
      <c r="F658" s="35" t="s">
        <v>23</v>
      </c>
      <c r="G658" s="35" t="s">
        <v>23</v>
      </c>
      <c r="H658" s="35" t="s">
        <v>23</v>
      </c>
      <c r="I658" s="5"/>
      <c r="J658" s="7" t="s">
        <v>548</v>
      </c>
      <c r="K658" s="5"/>
      <c r="L658" s="5"/>
      <c r="M658" s="5"/>
      <c r="N658" s="5"/>
      <c r="O658" s="5"/>
      <c r="P658" s="5"/>
      <c r="Q658" s="5"/>
      <c r="R658" s="5"/>
      <c r="S658" s="5"/>
      <c r="T658" s="5"/>
      <c r="U658" s="5"/>
      <c r="V658" s="5"/>
      <c r="W658" s="5"/>
      <c r="X658" s="5"/>
      <c r="Y658" s="5"/>
      <c r="Z658" s="5"/>
      <c r="AA658" s="5"/>
      <c r="AB658" s="5"/>
      <c r="AC658" s="5"/>
    </row>
    <row r="659" spans="1:29">
      <c r="A659" s="21" t="s">
        <v>1264</v>
      </c>
      <c r="B659" s="5"/>
      <c r="C659" s="7" t="s">
        <v>491</v>
      </c>
      <c r="E659" s="5"/>
      <c r="F659" s="35" t="s">
        <v>23</v>
      </c>
      <c r="G659" s="35" t="s">
        <v>23</v>
      </c>
      <c r="H659" s="35" t="s">
        <v>23</v>
      </c>
      <c r="I659" s="5"/>
      <c r="J659" s="7" t="s">
        <v>548</v>
      </c>
      <c r="K659" s="5"/>
      <c r="L659" s="5"/>
      <c r="M659" s="5"/>
      <c r="N659" s="5"/>
      <c r="O659" s="5"/>
      <c r="P659" s="5"/>
      <c r="Q659" s="5"/>
      <c r="R659" s="5"/>
      <c r="S659" s="5"/>
      <c r="T659" s="5"/>
      <c r="U659" s="5"/>
      <c r="V659" s="5"/>
      <c r="W659" s="5"/>
      <c r="X659" s="5"/>
      <c r="Y659" s="5"/>
      <c r="Z659" s="5"/>
      <c r="AA659" s="5"/>
      <c r="AB659" s="5"/>
      <c r="AC659" s="5"/>
    </row>
    <row r="660" spans="1:29">
      <c r="A660" s="21" t="s">
        <v>1265</v>
      </c>
      <c r="B660" s="5"/>
      <c r="C660" s="7" t="s">
        <v>220</v>
      </c>
      <c r="E660" s="5"/>
      <c r="F660" s="35" t="s">
        <v>23</v>
      </c>
      <c r="G660" s="35" t="s">
        <v>23</v>
      </c>
      <c r="H660" s="35" t="s">
        <v>23</v>
      </c>
      <c r="I660" s="5"/>
      <c r="J660" s="7" t="s">
        <v>548</v>
      </c>
      <c r="K660" s="5"/>
      <c r="L660" s="5"/>
      <c r="M660" s="5"/>
      <c r="N660" s="5"/>
      <c r="O660" s="5"/>
      <c r="P660" s="5"/>
      <c r="Q660" s="5"/>
      <c r="R660" s="5"/>
      <c r="S660" s="5"/>
      <c r="T660" s="5"/>
      <c r="U660" s="5"/>
      <c r="V660" s="5"/>
      <c r="W660" s="5"/>
      <c r="X660" s="5"/>
      <c r="Y660" s="5"/>
      <c r="Z660" s="5"/>
      <c r="AA660" s="5"/>
      <c r="AB660" s="5"/>
      <c r="AC660" s="5"/>
    </row>
    <row r="661" spans="1:29">
      <c r="A661" s="21" t="s">
        <v>1266</v>
      </c>
      <c r="B661" s="5"/>
      <c r="C661" s="7" t="s">
        <v>450</v>
      </c>
      <c r="E661" s="5"/>
      <c r="F661" s="35" t="s">
        <v>23</v>
      </c>
      <c r="G661" s="35" t="s">
        <v>23</v>
      </c>
      <c r="H661" s="35" t="s">
        <v>23</v>
      </c>
      <c r="I661" s="5"/>
      <c r="J661" s="7" t="s">
        <v>548</v>
      </c>
      <c r="K661" s="5"/>
      <c r="L661" s="5"/>
      <c r="M661" s="5"/>
      <c r="N661" s="5"/>
      <c r="O661" s="5"/>
      <c r="P661" s="5"/>
      <c r="Q661" s="5"/>
      <c r="R661" s="5"/>
      <c r="S661" s="5"/>
      <c r="T661" s="5"/>
      <c r="U661" s="5"/>
      <c r="V661" s="5"/>
      <c r="W661" s="5"/>
      <c r="X661" s="5"/>
      <c r="Y661" s="5"/>
      <c r="Z661" s="5"/>
      <c r="AA661" s="5"/>
      <c r="AB661" s="5"/>
      <c r="AC661" s="5"/>
    </row>
    <row r="662" spans="1:29">
      <c r="A662" s="21" t="s">
        <v>1267</v>
      </c>
      <c r="B662" s="5"/>
      <c r="C662" s="7" t="s">
        <v>536</v>
      </c>
      <c r="E662" s="5"/>
      <c r="F662" s="35" t="s">
        <v>23</v>
      </c>
      <c r="G662" s="35" t="s">
        <v>23</v>
      </c>
      <c r="H662" s="35" t="s">
        <v>23</v>
      </c>
      <c r="I662" s="5"/>
      <c r="J662" s="7" t="s">
        <v>548</v>
      </c>
      <c r="K662" s="5"/>
      <c r="L662" s="5"/>
      <c r="M662" s="5"/>
      <c r="N662" s="5"/>
      <c r="O662" s="5"/>
      <c r="P662" s="5"/>
      <c r="Q662" s="5"/>
      <c r="R662" s="5"/>
      <c r="S662" s="5"/>
      <c r="T662" s="5"/>
      <c r="U662" s="5"/>
      <c r="V662" s="5"/>
      <c r="W662" s="5"/>
      <c r="X662" s="5"/>
      <c r="Y662" s="5"/>
      <c r="Z662" s="5"/>
      <c r="AA662" s="5"/>
      <c r="AB662" s="5"/>
      <c r="AC662" s="5"/>
    </row>
    <row r="663" spans="1:29">
      <c r="A663" s="21" t="s">
        <v>1268</v>
      </c>
      <c r="B663" s="5"/>
      <c r="C663" s="7" t="s">
        <v>398</v>
      </c>
      <c r="E663" s="5"/>
      <c r="F663" s="35" t="s">
        <v>23</v>
      </c>
      <c r="G663" s="35" t="s">
        <v>23</v>
      </c>
      <c r="H663" s="35" t="s">
        <v>23</v>
      </c>
      <c r="I663" s="5"/>
      <c r="J663" s="7" t="s">
        <v>548</v>
      </c>
      <c r="K663" s="5"/>
      <c r="L663" s="5"/>
      <c r="M663" s="5"/>
      <c r="N663" s="5"/>
      <c r="O663" s="5"/>
      <c r="P663" s="5"/>
      <c r="Q663" s="5"/>
      <c r="R663" s="5"/>
      <c r="S663" s="5"/>
      <c r="T663" s="5"/>
      <c r="U663" s="5"/>
      <c r="V663" s="5"/>
      <c r="W663" s="5"/>
      <c r="X663" s="5"/>
      <c r="Y663" s="5"/>
      <c r="Z663" s="5"/>
      <c r="AA663" s="5"/>
      <c r="AB663" s="5"/>
      <c r="AC663" s="5"/>
    </row>
    <row r="664" spans="1:29">
      <c r="A664" s="21" t="s">
        <v>1269</v>
      </c>
      <c r="B664" s="5"/>
      <c r="C664" s="7" t="s">
        <v>445</v>
      </c>
      <c r="E664" s="5"/>
      <c r="F664" s="35" t="s">
        <v>23</v>
      </c>
      <c r="G664" s="35" t="s">
        <v>23</v>
      </c>
      <c r="H664" s="35" t="s">
        <v>23</v>
      </c>
      <c r="I664" s="5"/>
      <c r="J664" s="7" t="s">
        <v>548</v>
      </c>
      <c r="K664" s="5"/>
      <c r="L664" s="5"/>
      <c r="M664" s="5"/>
      <c r="N664" s="5"/>
      <c r="O664" s="5"/>
      <c r="P664" s="5"/>
      <c r="Q664" s="5"/>
      <c r="R664" s="5"/>
      <c r="S664" s="5"/>
      <c r="T664" s="5"/>
      <c r="U664" s="5"/>
      <c r="V664" s="5"/>
      <c r="W664" s="5"/>
      <c r="X664" s="5"/>
      <c r="Y664" s="5"/>
      <c r="Z664" s="5"/>
      <c r="AA664" s="5"/>
      <c r="AB664" s="5"/>
      <c r="AC664" s="5"/>
    </row>
    <row r="665" spans="1:29">
      <c r="A665" s="21" t="s">
        <v>1270</v>
      </c>
      <c r="B665" s="5"/>
      <c r="C665" s="7" t="s">
        <v>522</v>
      </c>
      <c r="E665" s="5"/>
      <c r="F665" s="35" t="s">
        <v>23</v>
      </c>
      <c r="G665" s="35" t="s">
        <v>23</v>
      </c>
      <c r="H665" s="35" t="s">
        <v>23</v>
      </c>
      <c r="I665" s="5"/>
      <c r="J665" s="7" t="s">
        <v>548</v>
      </c>
      <c r="K665" s="5"/>
      <c r="L665" s="5"/>
      <c r="M665" s="5"/>
      <c r="N665" s="5"/>
      <c r="O665" s="5"/>
      <c r="P665" s="5"/>
      <c r="Q665" s="5"/>
      <c r="R665" s="5"/>
      <c r="S665" s="5"/>
      <c r="T665" s="5"/>
      <c r="U665" s="5"/>
      <c r="V665" s="5"/>
      <c r="W665" s="5"/>
      <c r="X665" s="5"/>
      <c r="Y665" s="5"/>
      <c r="Z665" s="5"/>
      <c r="AA665" s="5"/>
      <c r="AB665" s="5"/>
      <c r="AC665" s="5"/>
    </row>
    <row r="666" spans="1:29">
      <c r="A666" s="21" t="s">
        <v>1271</v>
      </c>
      <c r="B666" s="5"/>
      <c r="C666" s="7" t="s">
        <v>220</v>
      </c>
      <c r="E666" s="5"/>
      <c r="F666" s="35" t="s">
        <v>23</v>
      </c>
      <c r="G666" s="35" t="s">
        <v>23</v>
      </c>
      <c r="H666" s="35" t="s">
        <v>23</v>
      </c>
      <c r="I666" s="5"/>
      <c r="J666" s="7" t="s">
        <v>548</v>
      </c>
      <c r="K666" s="5"/>
      <c r="L666" s="5"/>
      <c r="M666" s="5"/>
      <c r="N666" s="5"/>
      <c r="O666" s="5"/>
      <c r="P666" s="5"/>
      <c r="Q666" s="5"/>
      <c r="R666" s="5"/>
      <c r="S666" s="5"/>
      <c r="T666" s="5"/>
      <c r="U666" s="5"/>
      <c r="V666" s="5"/>
      <c r="W666" s="5"/>
      <c r="X666" s="5"/>
      <c r="Y666" s="5"/>
      <c r="Z666" s="5"/>
      <c r="AA666" s="5"/>
      <c r="AB666" s="5"/>
      <c r="AC666" s="5"/>
    </row>
    <row r="667" spans="1:29">
      <c r="A667" s="21" t="s">
        <v>1272</v>
      </c>
      <c r="B667" s="5"/>
      <c r="C667" s="7" t="s">
        <v>514</v>
      </c>
      <c r="E667" s="5"/>
      <c r="F667" s="35" t="s">
        <v>23</v>
      </c>
      <c r="G667" s="35" t="s">
        <v>23</v>
      </c>
      <c r="H667" s="35" t="s">
        <v>23</v>
      </c>
      <c r="I667" s="5"/>
      <c r="J667" s="7" t="s">
        <v>548</v>
      </c>
      <c r="K667" s="5"/>
      <c r="L667" s="5"/>
      <c r="M667" s="5"/>
      <c r="N667" s="5"/>
      <c r="O667" s="5"/>
      <c r="P667" s="5"/>
      <c r="Q667" s="5"/>
      <c r="R667" s="5"/>
      <c r="S667" s="5"/>
      <c r="T667" s="5"/>
      <c r="U667" s="5"/>
      <c r="V667" s="5"/>
      <c r="W667" s="5"/>
      <c r="X667" s="5"/>
      <c r="Y667" s="5"/>
      <c r="Z667" s="5"/>
      <c r="AA667" s="5"/>
      <c r="AB667" s="5"/>
      <c r="AC667" s="5"/>
    </row>
    <row r="668" spans="1:29">
      <c r="A668" s="21" t="s">
        <v>1273</v>
      </c>
      <c r="B668" s="5"/>
      <c r="C668" s="7" t="s">
        <v>1090</v>
      </c>
      <c r="E668" s="5"/>
      <c r="F668" s="35" t="s">
        <v>23</v>
      </c>
      <c r="G668" s="35" t="s">
        <v>23</v>
      </c>
      <c r="H668" s="35" t="s">
        <v>23</v>
      </c>
      <c r="I668" s="5"/>
      <c r="J668" s="7" t="s">
        <v>548</v>
      </c>
      <c r="K668" s="5"/>
      <c r="L668" s="5"/>
      <c r="M668" s="5"/>
      <c r="N668" s="5"/>
      <c r="O668" s="5"/>
      <c r="P668" s="5"/>
      <c r="Q668" s="5"/>
      <c r="R668" s="5"/>
      <c r="S668" s="5"/>
      <c r="T668" s="5"/>
      <c r="U668" s="5"/>
      <c r="V668" s="5"/>
      <c r="W668" s="5"/>
      <c r="X668" s="5"/>
      <c r="Y668" s="5"/>
      <c r="Z668" s="5"/>
      <c r="AA668" s="5"/>
      <c r="AB668" s="5"/>
      <c r="AC668" s="5"/>
    </row>
    <row r="669" spans="1:29" ht="30">
      <c r="A669" s="21" t="s">
        <v>1274</v>
      </c>
      <c r="B669" s="5"/>
      <c r="C669" s="7" t="s">
        <v>1135</v>
      </c>
      <c r="E669" s="5"/>
      <c r="F669" s="35" t="s">
        <v>23</v>
      </c>
      <c r="G669" s="35" t="s">
        <v>23</v>
      </c>
      <c r="H669" s="35" t="s">
        <v>23</v>
      </c>
      <c r="I669" s="5"/>
      <c r="J669" s="7" t="s">
        <v>548</v>
      </c>
      <c r="K669" s="5"/>
      <c r="L669" s="5"/>
      <c r="M669" s="5"/>
      <c r="N669" s="5"/>
      <c r="O669" s="5"/>
      <c r="P669" s="5"/>
      <c r="Q669" s="5"/>
      <c r="R669" s="5"/>
      <c r="S669" s="5"/>
      <c r="T669" s="5"/>
      <c r="U669" s="5"/>
      <c r="V669" s="5"/>
      <c r="W669" s="5"/>
      <c r="X669" s="5"/>
      <c r="Y669" s="5"/>
      <c r="Z669" s="5"/>
      <c r="AA669" s="5"/>
      <c r="AB669" s="5"/>
      <c r="AC669" s="5"/>
    </row>
    <row r="670" spans="1:29">
      <c r="A670" s="21" t="s">
        <v>1275</v>
      </c>
      <c r="B670" s="5"/>
      <c r="C670" s="7" t="s">
        <v>97</v>
      </c>
      <c r="E670" s="5"/>
      <c r="F670" s="35" t="s">
        <v>23</v>
      </c>
      <c r="G670" s="35" t="s">
        <v>23</v>
      </c>
      <c r="H670" s="35" t="s">
        <v>23</v>
      </c>
      <c r="I670" s="5"/>
      <c r="J670" s="7" t="s">
        <v>548</v>
      </c>
      <c r="K670" s="5"/>
      <c r="L670" s="5"/>
      <c r="M670" s="5"/>
      <c r="N670" s="5"/>
      <c r="O670" s="5"/>
      <c r="P670" s="5"/>
      <c r="Q670" s="5"/>
      <c r="R670" s="5"/>
      <c r="S670" s="5"/>
      <c r="T670" s="5"/>
      <c r="U670" s="5"/>
      <c r="V670" s="5"/>
      <c r="W670" s="5"/>
      <c r="X670" s="5"/>
      <c r="Y670" s="5"/>
      <c r="Z670" s="5"/>
      <c r="AA670" s="5"/>
      <c r="AB670" s="5"/>
      <c r="AC670" s="5"/>
    </row>
    <row r="671" spans="1:29">
      <c r="A671" s="21" t="s">
        <v>1276</v>
      </c>
      <c r="B671" s="5"/>
      <c r="C671" s="7" t="s">
        <v>398</v>
      </c>
      <c r="E671" s="5"/>
      <c r="F671" s="35" t="s">
        <v>23</v>
      </c>
      <c r="G671" s="35" t="s">
        <v>23</v>
      </c>
      <c r="H671" s="35" t="s">
        <v>23</v>
      </c>
      <c r="I671" s="5"/>
      <c r="J671" s="7" t="s">
        <v>548</v>
      </c>
      <c r="K671" s="5"/>
      <c r="L671" s="5"/>
      <c r="M671" s="5"/>
      <c r="N671" s="5"/>
      <c r="O671" s="5"/>
      <c r="P671" s="5"/>
      <c r="Q671" s="5"/>
      <c r="R671" s="5"/>
      <c r="S671" s="5"/>
      <c r="T671" s="5"/>
      <c r="U671" s="5"/>
      <c r="V671" s="5"/>
      <c r="W671" s="5"/>
      <c r="X671" s="5"/>
      <c r="Y671" s="5"/>
      <c r="Z671" s="5"/>
      <c r="AA671" s="5"/>
      <c r="AB671" s="5"/>
      <c r="AC671" s="5"/>
    </row>
    <row r="672" spans="1:29">
      <c r="A672" s="28" t="s">
        <v>1277</v>
      </c>
      <c r="B672" s="5"/>
      <c r="C672" s="7" t="s">
        <v>1278</v>
      </c>
      <c r="E672" s="5"/>
      <c r="F672" s="35" t="s">
        <v>23</v>
      </c>
      <c r="G672" s="35" t="s">
        <v>23</v>
      </c>
      <c r="H672" s="35" t="s">
        <v>23</v>
      </c>
      <c r="I672" s="5"/>
      <c r="J672" s="7" t="s">
        <v>548</v>
      </c>
      <c r="K672" s="5"/>
      <c r="L672" s="5"/>
      <c r="M672" s="5"/>
      <c r="N672" s="5"/>
      <c r="O672" s="5"/>
      <c r="P672" s="5"/>
      <c r="Q672" s="5"/>
      <c r="R672" s="5"/>
      <c r="S672" s="5"/>
      <c r="T672" s="5"/>
      <c r="U672" s="5"/>
      <c r="V672" s="5"/>
      <c r="W672" s="5"/>
      <c r="X672" s="5"/>
      <c r="Y672" s="5"/>
      <c r="Z672" s="5"/>
      <c r="AA672" s="5"/>
      <c r="AB672" s="5"/>
      <c r="AC672" s="5"/>
    </row>
    <row r="673" spans="1:29">
      <c r="A673" s="21" t="s">
        <v>1279</v>
      </c>
      <c r="B673" s="5"/>
      <c r="C673" s="7" t="s">
        <v>1280</v>
      </c>
      <c r="E673" s="5"/>
      <c r="F673" s="35" t="s">
        <v>23</v>
      </c>
      <c r="G673" s="35" t="s">
        <v>23</v>
      </c>
      <c r="H673" s="35" t="s">
        <v>23</v>
      </c>
      <c r="I673" s="5"/>
      <c r="J673" s="7" t="s">
        <v>548</v>
      </c>
      <c r="K673" s="5"/>
      <c r="L673" s="5"/>
      <c r="M673" s="5"/>
      <c r="N673" s="5"/>
      <c r="O673" s="5"/>
      <c r="P673" s="5"/>
      <c r="Q673" s="5"/>
      <c r="R673" s="5"/>
      <c r="S673" s="5"/>
      <c r="T673" s="5"/>
      <c r="U673" s="5"/>
      <c r="V673" s="5"/>
      <c r="W673" s="5"/>
      <c r="X673" s="5"/>
      <c r="Y673" s="5"/>
      <c r="Z673" s="5"/>
      <c r="AA673" s="5"/>
      <c r="AB673" s="5"/>
      <c r="AC673" s="5"/>
    </row>
    <row r="674" spans="1:29">
      <c r="A674" s="21" t="s">
        <v>1281</v>
      </c>
      <c r="B674" s="5"/>
      <c r="C674" s="7" t="s">
        <v>1280</v>
      </c>
      <c r="E674" s="5"/>
      <c r="F674" s="35" t="s">
        <v>23</v>
      </c>
      <c r="G674" s="35" t="s">
        <v>23</v>
      </c>
      <c r="H674" s="35" t="s">
        <v>23</v>
      </c>
      <c r="I674" s="5"/>
      <c r="J674" s="7" t="s">
        <v>548</v>
      </c>
      <c r="K674" s="5"/>
      <c r="L674" s="5"/>
      <c r="M674" s="5"/>
      <c r="N674" s="5"/>
      <c r="O674" s="5"/>
      <c r="P674" s="5"/>
      <c r="Q674" s="5"/>
      <c r="R674" s="5"/>
      <c r="S674" s="5"/>
      <c r="T674" s="5"/>
      <c r="U674" s="5"/>
      <c r="V674" s="5"/>
      <c r="W674" s="5"/>
      <c r="X674" s="5"/>
      <c r="Y674" s="5"/>
      <c r="Z674" s="5"/>
      <c r="AA674" s="5"/>
      <c r="AB674" s="5"/>
      <c r="AC674" s="5"/>
    </row>
    <row r="675" spans="1:29">
      <c r="A675" s="21" t="s">
        <v>1282</v>
      </c>
      <c r="B675" s="5"/>
      <c r="C675" s="7" t="s">
        <v>522</v>
      </c>
      <c r="E675" s="5"/>
      <c r="F675" s="35" t="s">
        <v>23</v>
      </c>
      <c r="G675" s="35" t="s">
        <v>23</v>
      </c>
      <c r="H675" s="35" t="s">
        <v>23</v>
      </c>
      <c r="I675" s="5"/>
      <c r="J675" s="7" t="s">
        <v>548</v>
      </c>
      <c r="K675" s="5"/>
      <c r="L675" s="5"/>
      <c r="M675" s="5"/>
      <c r="N675" s="5"/>
      <c r="O675" s="5"/>
      <c r="P675" s="5"/>
      <c r="Q675" s="5"/>
      <c r="R675" s="5"/>
      <c r="S675" s="5"/>
      <c r="T675" s="5"/>
      <c r="U675" s="5"/>
      <c r="V675" s="5"/>
      <c r="W675" s="5"/>
      <c r="X675" s="5"/>
      <c r="Y675" s="5"/>
      <c r="Z675" s="5"/>
      <c r="AA675" s="5"/>
      <c r="AB675" s="5"/>
      <c r="AC675" s="5"/>
    </row>
    <row r="676" spans="1:29">
      <c r="A676" s="21" t="s">
        <v>1283</v>
      </c>
      <c r="B676" s="5"/>
      <c r="C676" s="7" t="s">
        <v>522</v>
      </c>
      <c r="E676" s="5"/>
      <c r="F676" s="35" t="s">
        <v>23</v>
      </c>
      <c r="G676" s="35" t="s">
        <v>23</v>
      </c>
      <c r="H676" s="35" t="s">
        <v>23</v>
      </c>
      <c r="I676" s="5"/>
      <c r="J676" s="7" t="s">
        <v>548</v>
      </c>
      <c r="K676" s="5"/>
      <c r="L676" s="5"/>
      <c r="M676" s="5"/>
      <c r="N676" s="5"/>
      <c r="O676" s="5"/>
      <c r="P676" s="5"/>
      <c r="Q676" s="5"/>
      <c r="R676" s="5"/>
      <c r="S676" s="5"/>
      <c r="T676" s="5"/>
      <c r="U676" s="5"/>
      <c r="V676" s="5"/>
      <c r="W676" s="5"/>
      <c r="X676" s="5"/>
      <c r="Y676" s="5"/>
      <c r="Z676" s="5"/>
      <c r="AA676" s="5"/>
      <c r="AB676" s="5"/>
      <c r="AC676" s="5"/>
    </row>
    <row r="677" spans="1:29">
      <c r="A677" s="21" t="s">
        <v>1284</v>
      </c>
      <c r="B677" s="5"/>
      <c r="C677" s="7" t="s">
        <v>398</v>
      </c>
      <c r="E677" s="5"/>
      <c r="F677" s="35" t="s">
        <v>23</v>
      </c>
      <c r="G677" s="35" t="s">
        <v>23</v>
      </c>
      <c r="H677" s="35" t="s">
        <v>23</v>
      </c>
      <c r="I677" s="5"/>
      <c r="J677" s="7" t="s">
        <v>548</v>
      </c>
      <c r="K677" s="5"/>
      <c r="L677" s="5"/>
      <c r="M677" s="5"/>
      <c r="N677" s="5"/>
      <c r="O677" s="5"/>
      <c r="P677" s="5"/>
      <c r="Q677" s="5"/>
      <c r="R677" s="5"/>
      <c r="S677" s="5"/>
      <c r="T677" s="5"/>
      <c r="U677" s="5"/>
      <c r="V677" s="5"/>
      <c r="W677" s="5"/>
      <c r="X677" s="5"/>
      <c r="Y677" s="5"/>
      <c r="Z677" s="5"/>
      <c r="AA677" s="5"/>
      <c r="AB677" s="5"/>
      <c r="AC677" s="5"/>
    </row>
    <row r="678" spans="1:29">
      <c r="A678" s="21" t="s">
        <v>1285</v>
      </c>
      <c r="B678" s="5"/>
      <c r="C678" s="7" t="s">
        <v>398</v>
      </c>
      <c r="E678" s="5"/>
      <c r="F678" s="35" t="s">
        <v>23</v>
      </c>
      <c r="G678" s="35" t="s">
        <v>23</v>
      </c>
      <c r="H678" s="35" t="s">
        <v>23</v>
      </c>
      <c r="I678" s="5"/>
      <c r="J678" s="7" t="s">
        <v>692</v>
      </c>
      <c r="K678" s="5"/>
      <c r="L678" s="5"/>
      <c r="M678" s="5"/>
      <c r="N678" s="5"/>
      <c r="O678" s="5"/>
      <c r="P678" s="5"/>
      <c r="Q678" s="5"/>
      <c r="R678" s="5"/>
      <c r="S678" s="5"/>
      <c r="T678" s="5"/>
      <c r="U678" s="5"/>
      <c r="V678" s="5"/>
      <c r="W678" s="5"/>
      <c r="X678" s="5"/>
      <c r="Y678" s="5"/>
      <c r="Z678" s="5"/>
      <c r="AA678" s="5"/>
      <c r="AB678" s="5"/>
      <c r="AC678" s="5"/>
    </row>
    <row r="679" spans="1:29">
      <c r="A679" s="21" t="s">
        <v>548</v>
      </c>
      <c r="B679" s="5"/>
      <c r="C679" s="7" t="s">
        <v>398</v>
      </c>
      <c r="E679" s="5"/>
      <c r="F679" s="35" t="s">
        <v>23</v>
      </c>
      <c r="G679" s="35" t="s">
        <v>23</v>
      </c>
      <c r="H679" s="35" t="s">
        <v>23</v>
      </c>
      <c r="I679" s="5"/>
      <c r="J679" s="7" t="s">
        <v>692</v>
      </c>
      <c r="K679" s="5"/>
      <c r="L679" s="5"/>
      <c r="M679" s="5"/>
      <c r="N679" s="5"/>
      <c r="O679" s="5"/>
      <c r="P679" s="5"/>
      <c r="Q679" s="5"/>
      <c r="R679" s="5"/>
      <c r="S679" s="5"/>
      <c r="T679" s="5"/>
      <c r="U679" s="5"/>
      <c r="V679" s="5"/>
      <c r="W679" s="5"/>
      <c r="X679" s="5"/>
      <c r="Y679" s="5"/>
      <c r="Z679" s="5"/>
      <c r="AA679" s="5"/>
      <c r="AB679" s="5"/>
      <c r="AC679" s="5"/>
    </row>
    <row r="680" spans="1:29">
      <c r="A680" s="21" t="s">
        <v>1286</v>
      </c>
      <c r="B680" s="5"/>
      <c r="C680" s="7" t="s">
        <v>398</v>
      </c>
      <c r="E680" s="5"/>
      <c r="F680" s="35" t="s">
        <v>23</v>
      </c>
      <c r="G680" s="35" t="s">
        <v>23</v>
      </c>
      <c r="H680" s="35" t="s">
        <v>23</v>
      </c>
      <c r="I680" s="5"/>
      <c r="J680" s="7" t="s">
        <v>692</v>
      </c>
      <c r="K680" s="5"/>
      <c r="L680" s="5"/>
      <c r="M680" s="5"/>
      <c r="N680" s="5"/>
      <c r="O680" s="5"/>
      <c r="P680" s="5"/>
      <c r="Q680" s="5"/>
      <c r="R680" s="5"/>
      <c r="S680" s="5"/>
      <c r="T680" s="5"/>
      <c r="U680" s="5"/>
      <c r="V680" s="5"/>
      <c r="W680" s="5"/>
      <c r="X680" s="5"/>
      <c r="Y680" s="5"/>
      <c r="Z680" s="5"/>
      <c r="AA680" s="5"/>
      <c r="AB680" s="5"/>
      <c r="AC680" s="5"/>
    </row>
    <row r="681" spans="1:29" ht="30">
      <c r="A681" s="21" t="s">
        <v>1287</v>
      </c>
      <c r="B681" s="5"/>
      <c r="C681" s="7" t="s">
        <v>398</v>
      </c>
      <c r="E681" s="5"/>
      <c r="F681" s="35" t="s">
        <v>23</v>
      </c>
      <c r="G681" s="35" t="s">
        <v>23</v>
      </c>
      <c r="H681" s="35" t="s">
        <v>23</v>
      </c>
      <c r="I681" s="5"/>
      <c r="J681" s="7" t="s">
        <v>692</v>
      </c>
      <c r="K681" s="5"/>
      <c r="L681" s="5"/>
      <c r="M681" s="5"/>
      <c r="N681" s="5"/>
      <c r="O681" s="5"/>
      <c r="P681" s="5"/>
      <c r="Q681" s="5"/>
      <c r="R681" s="5"/>
      <c r="S681" s="5"/>
      <c r="T681" s="5"/>
      <c r="U681" s="5"/>
      <c r="V681" s="5"/>
      <c r="W681" s="5"/>
      <c r="X681" s="5"/>
      <c r="Y681" s="5"/>
      <c r="Z681" s="5"/>
      <c r="AA681" s="5"/>
      <c r="AB681" s="5"/>
      <c r="AC681" s="5"/>
    </row>
    <row r="682" spans="1:29">
      <c r="A682" s="21" t="s">
        <v>403</v>
      </c>
      <c r="B682" s="5"/>
      <c r="C682" s="7" t="s">
        <v>398</v>
      </c>
      <c r="E682" s="5"/>
      <c r="F682" s="35" t="s">
        <v>23</v>
      </c>
      <c r="G682" s="35" t="s">
        <v>23</v>
      </c>
      <c r="H682" s="35" t="s">
        <v>23</v>
      </c>
      <c r="I682" s="5"/>
      <c r="J682" s="7" t="s">
        <v>692</v>
      </c>
      <c r="K682" s="5"/>
      <c r="L682" s="5"/>
      <c r="M682" s="5"/>
      <c r="N682" s="5"/>
      <c r="O682" s="5"/>
      <c r="P682" s="5"/>
      <c r="Q682" s="5"/>
      <c r="R682" s="5"/>
      <c r="S682" s="5"/>
      <c r="T682" s="5"/>
      <c r="U682" s="5"/>
      <c r="V682" s="5"/>
      <c r="W682" s="5"/>
      <c r="X682" s="5"/>
      <c r="Y682" s="5"/>
      <c r="Z682" s="5"/>
      <c r="AA682" s="5"/>
      <c r="AB682" s="5"/>
      <c r="AC682" s="5"/>
    </row>
    <row r="683" spans="1:29" ht="30">
      <c r="A683" s="21" t="s">
        <v>1288</v>
      </c>
      <c r="B683" s="5"/>
      <c r="C683" s="7" t="s">
        <v>398</v>
      </c>
      <c r="E683" s="5"/>
      <c r="F683" s="35" t="s">
        <v>23</v>
      </c>
      <c r="G683" s="35" t="s">
        <v>23</v>
      </c>
      <c r="H683" s="35" t="s">
        <v>23</v>
      </c>
      <c r="I683" s="5"/>
      <c r="J683" s="7" t="s">
        <v>692</v>
      </c>
      <c r="K683" s="5"/>
      <c r="L683" s="5"/>
      <c r="M683" s="5"/>
      <c r="N683" s="5"/>
      <c r="O683" s="5"/>
      <c r="P683" s="5"/>
      <c r="Q683" s="5"/>
      <c r="R683" s="5"/>
      <c r="S683" s="5"/>
      <c r="T683" s="5"/>
      <c r="U683" s="5"/>
      <c r="V683" s="5"/>
      <c r="W683" s="5"/>
      <c r="X683" s="5"/>
      <c r="Y683" s="5"/>
      <c r="Z683" s="5"/>
      <c r="AA683" s="5"/>
      <c r="AB683" s="5"/>
      <c r="AC683" s="5"/>
    </row>
    <row r="684" spans="1:29">
      <c r="A684" s="21" t="s">
        <v>903</v>
      </c>
      <c r="B684" s="5"/>
      <c r="C684" s="7" t="s">
        <v>398</v>
      </c>
      <c r="E684" s="5"/>
      <c r="F684" s="35" t="s">
        <v>23</v>
      </c>
      <c r="G684" s="35" t="s">
        <v>23</v>
      </c>
      <c r="H684" s="35" t="s">
        <v>23</v>
      </c>
      <c r="I684" s="5"/>
      <c r="J684" s="7" t="s">
        <v>692</v>
      </c>
      <c r="K684" s="5"/>
      <c r="L684" s="5"/>
      <c r="M684" s="5"/>
      <c r="N684" s="5"/>
      <c r="O684" s="5"/>
      <c r="P684" s="5"/>
      <c r="Q684" s="5"/>
      <c r="R684" s="5"/>
      <c r="S684" s="5"/>
      <c r="T684" s="5"/>
      <c r="U684" s="5"/>
      <c r="V684" s="5"/>
      <c r="W684" s="5"/>
      <c r="X684" s="5"/>
      <c r="Y684" s="5"/>
      <c r="Z684" s="5"/>
      <c r="AA684" s="5"/>
      <c r="AB684" s="5"/>
      <c r="AC684" s="5"/>
    </row>
    <row r="685" spans="1:29">
      <c r="A685" s="21" t="s">
        <v>1289</v>
      </c>
      <c r="B685" s="5"/>
      <c r="C685" s="7" t="s">
        <v>398</v>
      </c>
      <c r="E685" s="5"/>
      <c r="F685" s="35" t="s">
        <v>23</v>
      </c>
      <c r="G685" s="35" t="s">
        <v>23</v>
      </c>
      <c r="H685" s="35" t="s">
        <v>23</v>
      </c>
      <c r="I685" s="5"/>
      <c r="J685" s="7" t="s">
        <v>692</v>
      </c>
      <c r="K685" s="5"/>
      <c r="L685" s="5"/>
      <c r="M685" s="5"/>
      <c r="N685" s="5"/>
      <c r="O685" s="5"/>
      <c r="P685" s="5"/>
      <c r="Q685" s="5"/>
      <c r="R685" s="5"/>
      <c r="S685" s="5"/>
      <c r="T685" s="5"/>
      <c r="U685" s="5"/>
      <c r="V685" s="5"/>
      <c r="W685" s="5"/>
      <c r="X685" s="5"/>
      <c r="Y685" s="5"/>
      <c r="Z685" s="5"/>
      <c r="AA685" s="5"/>
      <c r="AB685" s="5"/>
      <c r="AC685" s="5"/>
    </row>
    <row r="686" spans="1:29">
      <c r="A686" s="21" t="s">
        <v>1290</v>
      </c>
      <c r="B686" s="5"/>
      <c r="C686" s="7" t="s">
        <v>398</v>
      </c>
      <c r="E686" s="5"/>
      <c r="F686" s="35" t="s">
        <v>23</v>
      </c>
      <c r="G686" s="35" t="s">
        <v>23</v>
      </c>
      <c r="H686" s="35" t="s">
        <v>23</v>
      </c>
      <c r="I686" s="5"/>
      <c r="J686" s="7" t="s">
        <v>692</v>
      </c>
      <c r="K686" s="5"/>
      <c r="L686" s="5"/>
      <c r="M686" s="5"/>
      <c r="N686" s="5"/>
      <c r="O686" s="5"/>
      <c r="P686" s="5"/>
      <c r="Q686" s="5"/>
      <c r="R686" s="5"/>
      <c r="S686" s="5"/>
      <c r="T686" s="5"/>
      <c r="U686" s="5"/>
      <c r="V686" s="5"/>
      <c r="W686" s="5"/>
      <c r="X686" s="5"/>
      <c r="Y686" s="5"/>
      <c r="Z686" s="5"/>
      <c r="AA686" s="5"/>
      <c r="AB686" s="5"/>
      <c r="AC686" s="5"/>
    </row>
    <row r="687" spans="1:29" ht="30">
      <c r="A687" s="21" t="s">
        <v>1291</v>
      </c>
      <c r="B687" s="5"/>
      <c r="C687" s="7" t="s">
        <v>398</v>
      </c>
      <c r="E687" s="5"/>
      <c r="F687" s="35" t="s">
        <v>23</v>
      </c>
      <c r="G687" s="35" t="s">
        <v>23</v>
      </c>
      <c r="H687" s="35" t="s">
        <v>23</v>
      </c>
      <c r="I687" s="5"/>
      <c r="J687" s="7" t="s">
        <v>692</v>
      </c>
      <c r="K687" s="5"/>
      <c r="L687" s="5"/>
      <c r="M687" s="5"/>
      <c r="N687" s="5"/>
      <c r="O687" s="5"/>
      <c r="P687" s="5"/>
      <c r="Q687" s="5"/>
      <c r="R687" s="5"/>
      <c r="S687" s="5"/>
      <c r="T687" s="5"/>
      <c r="U687" s="5"/>
      <c r="V687" s="5"/>
      <c r="W687" s="5"/>
      <c r="X687" s="5"/>
      <c r="Y687" s="5"/>
      <c r="Z687" s="5"/>
      <c r="AA687" s="5"/>
      <c r="AB687" s="5"/>
      <c r="AC687" s="5"/>
    </row>
    <row r="688" spans="1:29">
      <c r="A688" s="21" t="s">
        <v>1292</v>
      </c>
      <c r="B688" s="5"/>
      <c r="C688" s="7" t="s">
        <v>398</v>
      </c>
      <c r="E688" s="5"/>
      <c r="F688" s="35" t="s">
        <v>23</v>
      </c>
      <c r="G688" s="35" t="s">
        <v>23</v>
      </c>
      <c r="H688" s="35" t="s">
        <v>23</v>
      </c>
      <c r="I688" s="5"/>
      <c r="J688" s="7" t="s">
        <v>692</v>
      </c>
      <c r="K688" s="5"/>
      <c r="L688" s="5"/>
      <c r="M688" s="5"/>
      <c r="N688" s="5"/>
      <c r="O688" s="5"/>
      <c r="P688" s="5"/>
      <c r="Q688" s="5"/>
      <c r="R688" s="5"/>
      <c r="S688" s="5"/>
      <c r="T688" s="5"/>
      <c r="U688" s="5"/>
      <c r="V688" s="5"/>
      <c r="W688" s="5"/>
      <c r="X688" s="5"/>
      <c r="Y688" s="5"/>
      <c r="Z688" s="5"/>
      <c r="AA688" s="5"/>
      <c r="AB688" s="5"/>
      <c r="AC688" s="5"/>
    </row>
    <row r="689" spans="1:29">
      <c r="A689" s="21" t="s">
        <v>1293</v>
      </c>
      <c r="B689" s="5"/>
      <c r="C689" s="7" t="s">
        <v>398</v>
      </c>
      <c r="E689" s="5"/>
      <c r="F689" s="35" t="s">
        <v>23</v>
      </c>
      <c r="G689" s="35" t="s">
        <v>23</v>
      </c>
      <c r="H689" s="35" t="s">
        <v>23</v>
      </c>
      <c r="I689" s="5"/>
      <c r="J689" s="7" t="s">
        <v>692</v>
      </c>
      <c r="K689" s="5"/>
      <c r="L689" s="5"/>
      <c r="M689" s="5"/>
      <c r="N689" s="5"/>
      <c r="O689" s="5"/>
      <c r="P689" s="5"/>
      <c r="Q689" s="5"/>
      <c r="R689" s="5"/>
      <c r="S689" s="5"/>
      <c r="T689" s="5"/>
      <c r="U689" s="5"/>
      <c r="V689" s="5"/>
      <c r="W689" s="5"/>
      <c r="X689" s="5"/>
      <c r="Y689" s="5"/>
      <c r="Z689" s="5"/>
      <c r="AA689" s="5"/>
      <c r="AB689" s="5"/>
      <c r="AC689" s="5"/>
    </row>
    <row r="690" spans="1:29">
      <c r="A690" s="21" t="s">
        <v>1294</v>
      </c>
      <c r="B690" s="5"/>
      <c r="C690" s="7" t="s">
        <v>398</v>
      </c>
      <c r="E690" s="5"/>
      <c r="F690" s="35" t="s">
        <v>23</v>
      </c>
      <c r="G690" s="35" t="s">
        <v>23</v>
      </c>
      <c r="H690" s="35" t="s">
        <v>23</v>
      </c>
      <c r="I690" s="5"/>
      <c r="J690" s="7" t="s">
        <v>692</v>
      </c>
      <c r="K690" s="5"/>
      <c r="L690" s="5"/>
      <c r="M690" s="5"/>
      <c r="N690" s="5"/>
      <c r="O690" s="5"/>
      <c r="P690" s="5"/>
      <c r="Q690" s="5"/>
      <c r="R690" s="5"/>
      <c r="S690" s="5"/>
      <c r="T690" s="5"/>
      <c r="U690" s="5"/>
      <c r="V690" s="5"/>
      <c r="W690" s="5"/>
      <c r="X690" s="5"/>
      <c r="Y690" s="5"/>
      <c r="Z690" s="5"/>
      <c r="AA690" s="5"/>
      <c r="AB690" s="5"/>
      <c r="AC690" s="5"/>
    </row>
    <row r="691" spans="1:29">
      <c r="A691" s="21" t="s">
        <v>1295</v>
      </c>
      <c r="B691" s="5"/>
      <c r="C691" s="7" t="s">
        <v>398</v>
      </c>
      <c r="E691" s="5"/>
      <c r="F691" s="35" t="s">
        <v>23</v>
      </c>
      <c r="G691" s="35" t="s">
        <v>23</v>
      </c>
      <c r="H691" s="35" t="s">
        <v>23</v>
      </c>
      <c r="I691" s="5"/>
      <c r="J691" s="7" t="s">
        <v>692</v>
      </c>
      <c r="K691" s="5"/>
      <c r="L691" s="5"/>
      <c r="M691" s="5"/>
      <c r="N691" s="5"/>
      <c r="O691" s="5"/>
      <c r="P691" s="5"/>
      <c r="Q691" s="5"/>
      <c r="R691" s="5"/>
      <c r="S691" s="5"/>
      <c r="T691" s="5"/>
      <c r="U691" s="5"/>
      <c r="V691" s="5"/>
      <c r="W691" s="5"/>
      <c r="X691" s="5"/>
      <c r="Y691" s="5"/>
      <c r="Z691" s="5"/>
      <c r="AA691" s="5"/>
      <c r="AB691" s="5"/>
      <c r="AC691" s="5"/>
    </row>
    <row r="692" spans="1:29">
      <c r="A692" s="21" t="s">
        <v>1296</v>
      </c>
      <c r="B692" s="5"/>
      <c r="C692" s="7" t="s">
        <v>398</v>
      </c>
      <c r="E692" s="5"/>
      <c r="F692" s="35" t="s">
        <v>23</v>
      </c>
      <c r="G692" s="35" t="s">
        <v>23</v>
      </c>
      <c r="H692" s="35" t="s">
        <v>23</v>
      </c>
      <c r="I692" s="5"/>
      <c r="J692" s="7" t="s">
        <v>692</v>
      </c>
      <c r="K692" s="5"/>
      <c r="L692" s="5"/>
      <c r="M692" s="5"/>
      <c r="N692" s="5"/>
      <c r="O692" s="5"/>
      <c r="P692" s="5"/>
      <c r="Q692" s="5"/>
      <c r="R692" s="5"/>
      <c r="S692" s="5"/>
      <c r="T692" s="5"/>
      <c r="U692" s="5"/>
      <c r="V692" s="5"/>
      <c r="W692" s="5"/>
      <c r="X692" s="5"/>
      <c r="Y692" s="5"/>
      <c r="Z692" s="5"/>
      <c r="AA692" s="5"/>
      <c r="AB692" s="5"/>
      <c r="AC692" s="5"/>
    </row>
    <row r="693" spans="1:29">
      <c r="A693" s="21" t="s">
        <v>696</v>
      </c>
      <c r="B693" s="5"/>
      <c r="C693" s="7" t="s">
        <v>398</v>
      </c>
      <c r="E693" s="5"/>
      <c r="F693" s="35" t="s">
        <v>23</v>
      </c>
      <c r="G693" s="35" t="s">
        <v>23</v>
      </c>
      <c r="H693" s="35" t="s">
        <v>23</v>
      </c>
      <c r="I693" s="5"/>
      <c r="J693" s="7" t="s">
        <v>692</v>
      </c>
      <c r="K693" s="5"/>
      <c r="L693" s="5"/>
      <c r="M693" s="5"/>
      <c r="N693" s="5"/>
      <c r="O693" s="5"/>
      <c r="P693" s="5"/>
      <c r="Q693" s="5"/>
      <c r="R693" s="5"/>
      <c r="S693" s="5"/>
      <c r="T693" s="5"/>
      <c r="U693" s="5"/>
      <c r="V693" s="5"/>
      <c r="W693" s="5"/>
      <c r="X693" s="5"/>
      <c r="Y693" s="5"/>
      <c r="Z693" s="5"/>
      <c r="AA693" s="5"/>
      <c r="AB693" s="5"/>
      <c r="AC693" s="5"/>
    </row>
    <row r="694" spans="1:29" ht="30">
      <c r="A694" s="21" t="s">
        <v>702</v>
      </c>
      <c r="B694" s="5"/>
      <c r="C694" s="7" t="s">
        <v>398</v>
      </c>
      <c r="E694" s="5"/>
      <c r="F694" s="35" t="s">
        <v>23</v>
      </c>
      <c r="G694" s="35" t="s">
        <v>23</v>
      </c>
      <c r="H694" s="35" t="s">
        <v>23</v>
      </c>
      <c r="I694" s="5"/>
      <c r="J694" s="7" t="s">
        <v>692</v>
      </c>
      <c r="K694" s="5"/>
      <c r="L694" s="5"/>
      <c r="M694" s="5"/>
      <c r="N694" s="5"/>
      <c r="O694" s="5"/>
      <c r="P694" s="5"/>
      <c r="Q694" s="5"/>
      <c r="R694" s="5"/>
      <c r="S694" s="5"/>
      <c r="T694" s="5"/>
      <c r="U694" s="5"/>
      <c r="V694" s="5"/>
      <c r="W694" s="5"/>
      <c r="X694" s="5"/>
      <c r="Y694" s="5"/>
      <c r="Z694" s="5"/>
      <c r="AA694" s="5"/>
      <c r="AB694" s="5"/>
      <c r="AC694" s="5"/>
    </row>
    <row r="695" spans="1:29">
      <c r="A695" s="21" t="s">
        <v>699</v>
      </c>
      <c r="B695" s="5"/>
      <c r="C695" s="7" t="s">
        <v>398</v>
      </c>
      <c r="E695" s="5"/>
      <c r="F695" s="35" t="s">
        <v>23</v>
      </c>
      <c r="G695" s="35" t="s">
        <v>23</v>
      </c>
      <c r="H695" s="35" t="s">
        <v>23</v>
      </c>
      <c r="I695" s="5"/>
      <c r="J695" s="7" t="s">
        <v>692</v>
      </c>
      <c r="K695" s="5"/>
      <c r="L695" s="5"/>
      <c r="M695" s="5"/>
      <c r="N695" s="5"/>
      <c r="O695" s="5"/>
      <c r="P695" s="5"/>
      <c r="Q695" s="5"/>
      <c r="R695" s="5"/>
      <c r="S695" s="5"/>
      <c r="T695" s="5"/>
      <c r="U695" s="5"/>
      <c r="V695" s="5"/>
      <c r="W695" s="5"/>
      <c r="X695" s="5"/>
      <c r="Y695" s="5"/>
      <c r="Z695" s="5"/>
      <c r="AA695" s="5"/>
      <c r="AB695" s="5"/>
      <c r="AC695" s="5"/>
    </row>
    <row r="696" spans="1:29">
      <c r="A696" s="21" t="s">
        <v>1297</v>
      </c>
      <c r="B696" s="5"/>
      <c r="C696" s="7" t="s">
        <v>398</v>
      </c>
      <c r="E696" s="5"/>
      <c r="F696" s="35" t="s">
        <v>23</v>
      </c>
      <c r="G696" s="35" t="s">
        <v>23</v>
      </c>
      <c r="H696" s="35" t="s">
        <v>23</v>
      </c>
      <c r="I696" s="5"/>
      <c r="J696" s="7" t="s">
        <v>692</v>
      </c>
      <c r="K696" s="5"/>
      <c r="L696" s="5"/>
      <c r="M696" s="5"/>
      <c r="N696" s="5"/>
      <c r="O696" s="5"/>
      <c r="P696" s="5"/>
      <c r="Q696" s="5"/>
      <c r="R696" s="5"/>
      <c r="S696" s="5"/>
      <c r="T696" s="5"/>
      <c r="U696" s="5"/>
      <c r="V696" s="5"/>
      <c r="W696" s="5"/>
      <c r="X696" s="5"/>
      <c r="Y696" s="5"/>
      <c r="Z696" s="5"/>
      <c r="AA696" s="5"/>
      <c r="AB696" s="5"/>
      <c r="AC696" s="5"/>
    </row>
    <row r="697" spans="1:29">
      <c r="A697" s="21" t="s">
        <v>1298</v>
      </c>
      <c r="B697" s="5"/>
      <c r="C697" s="7" t="s">
        <v>398</v>
      </c>
      <c r="E697" s="5"/>
      <c r="F697" s="35" t="s">
        <v>23</v>
      </c>
      <c r="G697" s="35" t="s">
        <v>23</v>
      </c>
      <c r="H697" s="35" t="s">
        <v>23</v>
      </c>
      <c r="I697" s="5"/>
      <c r="J697" s="7" t="s">
        <v>692</v>
      </c>
      <c r="K697" s="5"/>
      <c r="L697" s="5"/>
      <c r="M697" s="5"/>
      <c r="N697" s="5"/>
      <c r="O697" s="5"/>
      <c r="P697" s="5"/>
      <c r="Q697" s="5"/>
      <c r="R697" s="5"/>
      <c r="S697" s="5"/>
      <c r="T697" s="5"/>
      <c r="U697" s="5"/>
      <c r="V697" s="5"/>
      <c r="W697" s="5"/>
      <c r="X697" s="5"/>
      <c r="Y697" s="5"/>
      <c r="Z697" s="5"/>
      <c r="AA697" s="5"/>
      <c r="AB697" s="5"/>
      <c r="AC697" s="5"/>
    </row>
    <row r="698" spans="1:29">
      <c r="A698" s="21" t="s">
        <v>711</v>
      </c>
      <c r="B698" s="5"/>
      <c r="C698" s="7" t="s">
        <v>398</v>
      </c>
      <c r="E698" s="5"/>
      <c r="F698" s="35" t="s">
        <v>23</v>
      </c>
      <c r="G698" s="35" t="s">
        <v>23</v>
      </c>
      <c r="H698" s="35" t="s">
        <v>23</v>
      </c>
      <c r="I698" s="5"/>
      <c r="J698" s="7" t="s">
        <v>692</v>
      </c>
      <c r="K698" s="5"/>
      <c r="L698" s="5"/>
      <c r="M698" s="5"/>
      <c r="N698" s="5"/>
      <c r="O698" s="5"/>
      <c r="P698" s="5"/>
      <c r="Q698" s="5"/>
      <c r="R698" s="5"/>
      <c r="S698" s="5"/>
      <c r="T698" s="5"/>
      <c r="U698" s="5"/>
      <c r="V698" s="5"/>
      <c r="W698" s="5"/>
      <c r="X698" s="5"/>
      <c r="Y698" s="5"/>
      <c r="Z698" s="5"/>
      <c r="AA698" s="5"/>
      <c r="AB698" s="5"/>
      <c r="AC698" s="5"/>
    </row>
    <row r="699" spans="1:29">
      <c r="A699" s="21" t="s">
        <v>714</v>
      </c>
      <c r="B699" s="5"/>
      <c r="C699" s="7" t="s">
        <v>398</v>
      </c>
      <c r="E699" s="5"/>
      <c r="F699" s="35" t="s">
        <v>23</v>
      </c>
      <c r="G699" s="35" t="s">
        <v>23</v>
      </c>
      <c r="H699" s="35" t="s">
        <v>23</v>
      </c>
      <c r="I699" s="5"/>
      <c r="J699" s="7" t="s">
        <v>692</v>
      </c>
      <c r="K699" s="5"/>
      <c r="L699" s="5"/>
      <c r="M699" s="5"/>
      <c r="N699" s="5"/>
      <c r="O699" s="5"/>
      <c r="P699" s="5"/>
      <c r="Q699" s="5"/>
      <c r="R699" s="5"/>
      <c r="S699" s="5"/>
      <c r="T699" s="5"/>
      <c r="U699" s="5"/>
      <c r="V699" s="5"/>
      <c r="W699" s="5"/>
      <c r="X699" s="5"/>
      <c r="Y699" s="5"/>
      <c r="Z699" s="5"/>
      <c r="AA699" s="5"/>
      <c r="AB699" s="5"/>
      <c r="AC699" s="5"/>
    </row>
    <row r="700" spans="1:29">
      <c r="A700" s="21" t="s">
        <v>1299</v>
      </c>
      <c r="B700" s="5"/>
      <c r="C700" s="7" t="s">
        <v>398</v>
      </c>
      <c r="E700" s="5"/>
      <c r="F700" s="35" t="s">
        <v>23</v>
      </c>
      <c r="G700" s="35" t="s">
        <v>23</v>
      </c>
      <c r="H700" s="35" t="s">
        <v>23</v>
      </c>
      <c r="I700" s="5"/>
      <c r="J700" s="7" t="s">
        <v>692</v>
      </c>
      <c r="K700" s="5"/>
      <c r="L700" s="5"/>
      <c r="M700" s="5"/>
      <c r="N700" s="5"/>
      <c r="O700" s="5"/>
      <c r="P700" s="5"/>
      <c r="Q700" s="5"/>
      <c r="R700" s="5"/>
      <c r="S700" s="5"/>
      <c r="T700" s="5"/>
      <c r="U700" s="5"/>
      <c r="V700" s="5"/>
      <c r="W700" s="5"/>
      <c r="X700" s="5"/>
      <c r="Y700" s="5"/>
      <c r="Z700" s="5"/>
      <c r="AA700" s="5"/>
      <c r="AB700" s="5"/>
      <c r="AC700" s="5"/>
    </row>
    <row r="701" spans="1:29">
      <c r="A701" s="21" t="s">
        <v>1300</v>
      </c>
      <c r="B701" s="5"/>
      <c r="C701" s="7" t="s">
        <v>398</v>
      </c>
      <c r="E701" s="5"/>
      <c r="F701" s="35" t="s">
        <v>23</v>
      </c>
      <c r="G701" s="35" t="s">
        <v>23</v>
      </c>
      <c r="H701" s="35" t="s">
        <v>23</v>
      </c>
      <c r="I701" s="5"/>
      <c r="J701" s="7" t="s">
        <v>692</v>
      </c>
      <c r="K701" s="5"/>
      <c r="L701" s="5"/>
      <c r="M701" s="5"/>
      <c r="N701" s="5"/>
      <c r="O701" s="5"/>
      <c r="P701" s="5"/>
      <c r="Q701" s="5"/>
      <c r="R701" s="5"/>
      <c r="S701" s="5"/>
      <c r="T701" s="5"/>
      <c r="U701" s="5"/>
      <c r="V701" s="5"/>
      <c r="W701" s="5"/>
      <c r="X701" s="5"/>
      <c r="Y701" s="5"/>
      <c r="Z701" s="5"/>
      <c r="AA701" s="5"/>
      <c r="AB701" s="5"/>
      <c r="AC701" s="5"/>
    </row>
    <row r="702" spans="1:29">
      <c r="B702" s="5"/>
      <c r="C702" s="5"/>
      <c r="E702" s="5"/>
      <c r="F702" s="35"/>
      <c r="G702" s="5"/>
      <c r="H702" s="5"/>
      <c r="I702" s="5"/>
      <c r="J702" s="5"/>
      <c r="K702" s="5"/>
      <c r="L702" s="5"/>
      <c r="M702" s="5"/>
      <c r="N702" s="5"/>
      <c r="O702" s="5"/>
      <c r="P702" s="5"/>
      <c r="Q702" s="5"/>
      <c r="R702" s="5"/>
      <c r="S702" s="5"/>
      <c r="T702" s="5"/>
      <c r="U702" s="5"/>
      <c r="V702" s="5"/>
      <c r="W702" s="5"/>
      <c r="X702" s="5"/>
      <c r="Y702" s="5"/>
      <c r="Z702" s="5"/>
      <c r="AA702" s="5"/>
      <c r="AB702" s="5"/>
      <c r="AC702" s="5"/>
    </row>
    <row r="703" spans="1:29">
      <c r="B703" s="5"/>
      <c r="C703" s="5"/>
      <c r="E703" s="5"/>
      <c r="F703" s="35"/>
      <c r="G703" s="5"/>
      <c r="H703" s="5"/>
      <c r="I703" s="5"/>
      <c r="J703" s="5"/>
      <c r="K703" s="5"/>
      <c r="L703" s="5"/>
      <c r="M703" s="5"/>
      <c r="N703" s="5"/>
      <c r="O703" s="5"/>
      <c r="P703" s="5"/>
      <c r="Q703" s="5"/>
      <c r="R703" s="5"/>
      <c r="S703" s="5"/>
      <c r="T703" s="5"/>
      <c r="U703" s="5"/>
      <c r="V703" s="5"/>
      <c r="W703" s="5"/>
      <c r="X703" s="5"/>
      <c r="Y703" s="5"/>
      <c r="Z703" s="5"/>
      <c r="AA703" s="5"/>
      <c r="AB703" s="5"/>
      <c r="AC703" s="5"/>
    </row>
    <row r="704" spans="1:29">
      <c r="B704" s="5"/>
      <c r="C704" s="5"/>
      <c r="E704" s="5"/>
      <c r="F704" s="35"/>
      <c r="G704" s="5"/>
      <c r="H704" s="5"/>
      <c r="I704" s="5"/>
      <c r="J704" s="5"/>
      <c r="K704" s="5"/>
      <c r="L704" s="5"/>
      <c r="M704" s="5"/>
      <c r="N704" s="5"/>
      <c r="O704" s="5"/>
      <c r="P704" s="5"/>
      <c r="Q704" s="5"/>
      <c r="R704" s="5"/>
      <c r="S704" s="5"/>
      <c r="T704" s="5"/>
      <c r="U704" s="5"/>
      <c r="V704" s="5"/>
      <c r="W704" s="5"/>
      <c r="X704" s="5"/>
      <c r="Y704" s="5"/>
      <c r="Z704" s="5"/>
      <c r="AA704" s="5"/>
      <c r="AB704" s="5"/>
      <c r="AC704" s="5"/>
    </row>
    <row r="705" spans="2:29">
      <c r="B705" s="5"/>
      <c r="C705" s="5"/>
      <c r="E705" s="5"/>
      <c r="F705" s="35"/>
      <c r="G705" s="5"/>
      <c r="H705" s="5"/>
      <c r="I705" s="5"/>
      <c r="J705" s="5"/>
      <c r="K705" s="5"/>
      <c r="L705" s="5"/>
      <c r="M705" s="5"/>
      <c r="N705" s="5"/>
      <c r="O705" s="5"/>
      <c r="P705" s="5"/>
      <c r="Q705" s="5"/>
      <c r="R705" s="5"/>
      <c r="S705" s="5"/>
      <c r="T705" s="5"/>
      <c r="U705" s="5"/>
      <c r="V705" s="5"/>
      <c r="W705" s="5"/>
      <c r="X705" s="5"/>
      <c r="Y705" s="5"/>
      <c r="Z705" s="5"/>
      <c r="AA705" s="5"/>
      <c r="AB705" s="5"/>
      <c r="AC705" s="5"/>
    </row>
    <row r="706" spans="2:29">
      <c r="B706" s="5"/>
      <c r="C706" s="5"/>
      <c r="E706" s="5"/>
      <c r="F706" s="35"/>
      <c r="G706" s="5"/>
      <c r="H706" s="5"/>
      <c r="I706" s="5"/>
      <c r="J706" s="5"/>
      <c r="K706" s="5"/>
      <c r="L706" s="5"/>
      <c r="M706" s="5"/>
      <c r="N706" s="5"/>
      <c r="O706" s="5"/>
      <c r="P706" s="5"/>
      <c r="Q706" s="5"/>
      <c r="R706" s="5"/>
      <c r="S706" s="5"/>
      <c r="T706" s="5"/>
      <c r="U706" s="5"/>
      <c r="V706" s="5"/>
      <c r="W706" s="5"/>
      <c r="X706" s="5"/>
      <c r="Y706" s="5"/>
      <c r="Z706" s="5"/>
      <c r="AA706" s="5"/>
      <c r="AB706" s="5"/>
      <c r="AC706" s="5"/>
    </row>
    <row r="707" spans="2:29">
      <c r="B707" s="5"/>
      <c r="C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row>
    <row r="708" spans="2:29">
      <c r="B708" s="5"/>
      <c r="C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row>
    <row r="709" spans="2:29">
      <c r="B709" s="5"/>
      <c r="C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row>
    <row r="710" spans="2:29">
      <c r="B710" s="5"/>
      <c r="C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row>
    <row r="711" spans="2:29">
      <c r="B711" s="5"/>
      <c r="C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row>
    <row r="712" spans="2:29">
      <c r="B712" s="5"/>
      <c r="C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row>
    <row r="713" spans="2:29">
      <c r="B713" s="5"/>
      <c r="C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row>
    <row r="714" spans="2:29">
      <c r="B714" s="5"/>
      <c r="C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row>
    <row r="715" spans="2:29">
      <c r="B715" s="5"/>
      <c r="C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row>
    <row r="716" spans="2:29">
      <c r="B716" s="5"/>
      <c r="C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row>
    <row r="717" spans="2:29">
      <c r="B717" s="5"/>
      <c r="C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row>
    <row r="718" spans="2:29">
      <c r="B718" s="5"/>
      <c r="C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row>
    <row r="719" spans="2:29">
      <c r="B719" s="5"/>
      <c r="C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row>
    <row r="720" spans="2:29">
      <c r="B720" s="5"/>
      <c r="C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row>
    <row r="721" spans="2:29">
      <c r="B721" s="5"/>
      <c r="C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row>
    <row r="722" spans="2:29">
      <c r="B722" s="5"/>
      <c r="C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row>
    <row r="723" spans="2:29">
      <c r="B723" s="5"/>
      <c r="C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row>
    <row r="724" spans="2:29">
      <c r="B724" s="5"/>
      <c r="C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row>
    <row r="725" spans="2:29">
      <c r="B725" s="5"/>
      <c r="C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row>
    <row r="726" spans="2:29">
      <c r="B726" s="5"/>
      <c r="C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row>
    <row r="727" spans="2:29">
      <c r="B727" s="5"/>
      <c r="C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row>
    <row r="728" spans="2:29">
      <c r="B728" s="5"/>
      <c r="C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row>
    <row r="729" spans="2:29">
      <c r="B729" s="5"/>
      <c r="C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row>
    <row r="730" spans="2:29">
      <c r="B730" s="5"/>
      <c r="C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row>
    <row r="731" spans="2:29">
      <c r="B731" s="5"/>
      <c r="C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row>
    <row r="732" spans="2:29">
      <c r="B732" s="5"/>
      <c r="C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row>
    <row r="733" spans="2:29">
      <c r="B733" s="5"/>
      <c r="C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row>
    <row r="734" spans="2:29">
      <c r="B734" s="5"/>
      <c r="C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row>
    <row r="735" spans="2:29">
      <c r="B735" s="5"/>
      <c r="C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row>
    <row r="736" spans="2:29">
      <c r="B736" s="5"/>
      <c r="C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row>
    <row r="737" spans="2:29">
      <c r="B737" s="5"/>
      <c r="C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row>
    <row r="738" spans="2:29">
      <c r="B738" s="5"/>
      <c r="C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row>
    <row r="739" spans="2:29">
      <c r="B739" s="5"/>
      <c r="C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row>
    <row r="740" spans="2:29">
      <c r="B740" s="5"/>
      <c r="C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row>
    <row r="741" spans="2:29">
      <c r="B741" s="5"/>
      <c r="C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row>
    <row r="742" spans="2:29">
      <c r="B742" s="5"/>
      <c r="C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row>
    <row r="743" spans="2:29">
      <c r="B743" s="5"/>
      <c r="C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row>
    <row r="744" spans="2:29">
      <c r="B744" s="5"/>
      <c r="C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row>
    <row r="745" spans="2:29">
      <c r="B745" s="5"/>
      <c r="C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row>
    <row r="746" spans="2:29">
      <c r="B746" s="5"/>
      <c r="C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row>
    <row r="747" spans="2:29">
      <c r="B747" s="5"/>
      <c r="C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row>
    <row r="748" spans="2:29">
      <c r="B748" s="5"/>
      <c r="C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row>
    <row r="749" spans="2:29">
      <c r="B749" s="5"/>
      <c r="C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row>
    <row r="750" spans="2:29">
      <c r="B750" s="5"/>
      <c r="C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row>
    <row r="751" spans="2:29">
      <c r="B751" s="5"/>
      <c r="C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row>
    <row r="752" spans="2:29">
      <c r="B752" s="5"/>
      <c r="C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row>
    <row r="753" spans="2:29">
      <c r="B753" s="5"/>
      <c r="C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row>
    <row r="754" spans="2:29">
      <c r="B754" s="5"/>
      <c r="C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row>
    <row r="755" spans="2:29">
      <c r="B755" s="5"/>
      <c r="C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row>
    <row r="756" spans="2:29">
      <c r="B756" s="5"/>
      <c r="C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row>
    <row r="757" spans="2:29">
      <c r="B757" s="5"/>
      <c r="C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row>
    <row r="758" spans="2:29">
      <c r="B758" s="5"/>
      <c r="C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row>
    <row r="759" spans="2:29">
      <c r="B759" s="5"/>
      <c r="C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row>
    <row r="760" spans="2:29">
      <c r="B760" s="5"/>
      <c r="C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row>
    <row r="761" spans="2:29">
      <c r="B761" s="5"/>
      <c r="C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row>
    <row r="762" spans="2:29">
      <c r="B762" s="5"/>
      <c r="C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row>
    <row r="763" spans="2:29">
      <c r="B763" s="5"/>
      <c r="C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row>
    <row r="764" spans="2:29">
      <c r="B764" s="5"/>
      <c r="C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row>
    <row r="765" spans="2:29">
      <c r="B765" s="5"/>
      <c r="C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row>
    <row r="766" spans="2:29">
      <c r="B766" s="5"/>
      <c r="C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row>
    <row r="767" spans="2:29">
      <c r="B767" s="5"/>
      <c r="C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row>
    <row r="768" spans="2:29">
      <c r="B768" s="5"/>
      <c r="C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row>
    <row r="769" spans="2:29">
      <c r="B769" s="5"/>
      <c r="C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row>
    <row r="770" spans="2:29">
      <c r="B770" s="5"/>
      <c r="C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row>
    <row r="771" spans="2:29">
      <c r="B771" s="5"/>
      <c r="C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row>
    <row r="772" spans="2:29">
      <c r="B772" s="5"/>
      <c r="C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row>
    <row r="773" spans="2:29">
      <c r="B773" s="5"/>
      <c r="C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row>
    <row r="774" spans="2:29">
      <c r="B774" s="5"/>
      <c r="C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row>
    <row r="775" spans="2:29">
      <c r="B775" s="5"/>
      <c r="C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row>
    <row r="776" spans="2:29">
      <c r="B776" s="5"/>
      <c r="C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row>
    <row r="777" spans="2:29">
      <c r="B777" s="5"/>
      <c r="C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row>
    <row r="778" spans="2:29">
      <c r="B778" s="5"/>
      <c r="C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row>
    <row r="779" spans="2:29">
      <c r="B779" s="5"/>
      <c r="C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row>
    <row r="780" spans="2:29">
      <c r="B780" s="5"/>
      <c r="C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row>
    <row r="781" spans="2:29">
      <c r="B781" s="5"/>
      <c r="C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row>
    <row r="782" spans="2:29">
      <c r="B782" s="5"/>
      <c r="C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row>
    <row r="783" spans="2:29">
      <c r="B783" s="5"/>
      <c r="C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row>
    <row r="784" spans="2:29">
      <c r="B784" s="5"/>
      <c r="C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row>
    <row r="785" spans="2:29">
      <c r="B785" s="5"/>
      <c r="C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row>
    <row r="786" spans="2:29">
      <c r="B786" s="5"/>
      <c r="C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row>
    <row r="787" spans="2:29">
      <c r="B787" s="5"/>
      <c r="C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row>
    <row r="788" spans="2:29">
      <c r="B788" s="5"/>
      <c r="C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row>
    <row r="789" spans="2:29">
      <c r="B789" s="5"/>
      <c r="C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row>
    <row r="790" spans="2:29">
      <c r="B790" s="5"/>
      <c r="C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row>
    <row r="791" spans="2:29">
      <c r="B791" s="5"/>
      <c r="C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row>
    <row r="792" spans="2:29">
      <c r="B792" s="5"/>
      <c r="C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row>
    <row r="793" spans="2:29">
      <c r="B793" s="5"/>
      <c r="C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row>
    <row r="794" spans="2:29">
      <c r="B794" s="5"/>
      <c r="C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row>
    <row r="795" spans="2:29">
      <c r="B795" s="5"/>
      <c r="C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row>
    <row r="796" spans="2:29">
      <c r="B796" s="5"/>
      <c r="C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row>
    <row r="797" spans="2:29">
      <c r="B797" s="5"/>
      <c r="C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row>
    <row r="798" spans="2:29">
      <c r="B798" s="5"/>
      <c r="C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row>
    <row r="799" spans="2:29">
      <c r="B799" s="5"/>
      <c r="C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row>
    <row r="800" spans="2:29">
      <c r="B800" s="5"/>
      <c r="C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row>
    <row r="801" spans="2:29">
      <c r="B801" s="5"/>
      <c r="C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row>
    <row r="802" spans="2:29">
      <c r="B802" s="5"/>
      <c r="C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row>
    <row r="803" spans="2:29">
      <c r="B803" s="5"/>
      <c r="C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row>
    <row r="804" spans="2:29">
      <c r="B804" s="5"/>
      <c r="C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row>
    <row r="805" spans="2:29">
      <c r="B805" s="5"/>
      <c r="C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row>
    <row r="806" spans="2:29">
      <c r="B806" s="5"/>
      <c r="C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row>
    <row r="807" spans="2:29">
      <c r="B807" s="5"/>
      <c r="C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row>
    <row r="808" spans="2:29">
      <c r="B808" s="5"/>
      <c r="C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row>
    <row r="809" spans="2:29">
      <c r="B809" s="5"/>
      <c r="C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row>
    <row r="810" spans="2:29">
      <c r="B810" s="5"/>
      <c r="C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row>
    <row r="811" spans="2:29">
      <c r="B811" s="5"/>
      <c r="C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row>
    <row r="812" spans="2:29">
      <c r="B812" s="5"/>
      <c r="C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row>
    <row r="813" spans="2:29">
      <c r="B813" s="5"/>
      <c r="C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row>
    <row r="814" spans="2:29">
      <c r="B814" s="5"/>
      <c r="C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row>
    <row r="815" spans="2:29">
      <c r="B815" s="5"/>
      <c r="C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row>
    <row r="816" spans="2:29">
      <c r="B816" s="5"/>
      <c r="C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row>
    <row r="817" spans="2:29">
      <c r="B817" s="5"/>
      <c r="C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row>
    <row r="818" spans="2:29">
      <c r="B818" s="5"/>
      <c r="C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row>
    <row r="819" spans="2:29">
      <c r="B819" s="5"/>
      <c r="C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row>
    <row r="820" spans="2:29">
      <c r="B820" s="5"/>
      <c r="C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row>
    <row r="821" spans="2:29">
      <c r="B821" s="5"/>
      <c r="C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row>
    <row r="822" spans="2:29">
      <c r="B822" s="5"/>
      <c r="C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row>
    <row r="823" spans="2:29">
      <c r="B823" s="5"/>
      <c r="C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row>
    <row r="824" spans="2:29">
      <c r="B824" s="5"/>
      <c r="C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row>
    <row r="825" spans="2:29">
      <c r="B825" s="5"/>
      <c r="C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row>
    <row r="826" spans="2:29">
      <c r="B826" s="5"/>
      <c r="C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row>
    <row r="827" spans="2:29">
      <c r="B827" s="5"/>
      <c r="C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row>
    <row r="828" spans="2:29">
      <c r="B828" s="5"/>
      <c r="C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row>
    <row r="829" spans="2:29">
      <c r="B829" s="5"/>
      <c r="C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row>
    <row r="830" spans="2:29">
      <c r="B830" s="5"/>
      <c r="C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row>
    <row r="831" spans="2:29">
      <c r="B831" s="5"/>
      <c r="C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row>
    <row r="832" spans="2:29">
      <c r="B832" s="5"/>
      <c r="C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row>
    <row r="833" spans="2:29">
      <c r="B833" s="5"/>
      <c r="C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row>
    <row r="834" spans="2:29">
      <c r="B834" s="5"/>
      <c r="C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row>
    <row r="835" spans="2:29">
      <c r="B835" s="5"/>
      <c r="C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row>
    <row r="836" spans="2:29">
      <c r="B836" s="5"/>
      <c r="C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row>
    <row r="837" spans="2:29">
      <c r="B837" s="5"/>
      <c r="C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row>
    <row r="838" spans="2:29">
      <c r="B838" s="5"/>
      <c r="C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row>
    <row r="839" spans="2:29">
      <c r="B839" s="5"/>
      <c r="C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row>
    <row r="840" spans="2:29">
      <c r="B840" s="5"/>
      <c r="C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row>
    <row r="841" spans="2:29">
      <c r="B841" s="5"/>
      <c r="C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row>
    <row r="842" spans="2:29">
      <c r="B842" s="5"/>
      <c r="C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row>
    <row r="843" spans="2:29">
      <c r="B843" s="5"/>
      <c r="C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row>
    <row r="844" spans="2:29">
      <c r="B844" s="5"/>
      <c r="C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row>
    <row r="845" spans="2:29">
      <c r="B845" s="5"/>
      <c r="C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row>
    <row r="846" spans="2:29">
      <c r="B846" s="5"/>
      <c r="C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row>
    <row r="847" spans="2:29">
      <c r="B847" s="5"/>
      <c r="C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row>
    <row r="848" spans="2:29">
      <c r="B848" s="5"/>
      <c r="C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row>
    <row r="849" spans="2:29">
      <c r="B849" s="5"/>
      <c r="C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row>
    <row r="850" spans="2:29">
      <c r="B850" s="5"/>
      <c r="C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row>
    <row r="851" spans="2:29">
      <c r="B851" s="5"/>
      <c r="C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row>
    <row r="852" spans="2:29">
      <c r="B852" s="5"/>
      <c r="C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row>
    <row r="853" spans="2:29">
      <c r="B853" s="5"/>
      <c r="C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row>
    <row r="854" spans="2:29">
      <c r="B854" s="5"/>
      <c r="C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row>
    <row r="855" spans="2:29">
      <c r="B855" s="5"/>
      <c r="C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row>
    <row r="856" spans="2:29">
      <c r="B856" s="5"/>
      <c r="C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row>
    <row r="857" spans="2:29">
      <c r="B857" s="5"/>
      <c r="C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row>
    <row r="858" spans="2:29">
      <c r="B858" s="5"/>
      <c r="C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row>
    <row r="859" spans="2:29">
      <c r="B859" s="5"/>
      <c r="C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row>
    <row r="860" spans="2:29">
      <c r="B860" s="5"/>
      <c r="C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row>
    <row r="861" spans="2:29">
      <c r="B861" s="5"/>
      <c r="C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row>
    <row r="862" spans="2:29">
      <c r="B862" s="5"/>
      <c r="C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row>
    <row r="863" spans="2:29">
      <c r="B863" s="5"/>
      <c r="C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row>
    <row r="864" spans="2:29">
      <c r="B864" s="5"/>
      <c r="C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row>
    <row r="865" spans="2:29">
      <c r="B865" s="5"/>
      <c r="C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row>
    <row r="866" spans="2:29">
      <c r="B866" s="5"/>
      <c r="C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row>
    <row r="867" spans="2:29">
      <c r="B867" s="5"/>
      <c r="C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row>
    <row r="868" spans="2:29">
      <c r="B868" s="5"/>
      <c r="C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row>
    <row r="869" spans="2:29">
      <c r="B869" s="5"/>
      <c r="C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row>
    <row r="870" spans="2:29">
      <c r="B870" s="5"/>
      <c r="C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row>
    <row r="871" spans="2:29">
      <c r="B871" s="5"/>
      <c r="C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row>
    <row r="872" spans="2:29">
      <c r="B872" s="5"/>
      <c r="C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row>
    <row r="873" spans="2:29">
      <c r="B873" s="5"/>
      <c r="C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row>
    <row r="874" spans="2:29">
      <c r="B874" s="5"/>
      <c r="C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row>
    <row r="875" spans="2:29">
      <c r="B875" s="5"/>
      <c r="C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row>
    <row r="876" spans="2:29">
      <c r="B876" s="5"/>
      <c r="C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row>
    <row r="877" spans="2:29">
      <c r="B877" s="5"/>
      <c r="C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row>
    <row r="878" spans="2:29">
      <c r="B878" s="5"/>
      <c r="C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row>
    <row r="879" spans="2:29">
      <c r="B879" s="5"/>
      <c r="C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row>
    <row r="880" spans="2:29">
      <c r="B880" s="5"/>
      <c r="C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row>
    <row r="881" spans="2:29">
      <c r="B881" s="5"/>
      <c r="C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row>
    <row r="882" spans="2:29">
      <c r="B882" s="5"/>
      <c r="C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row>
    <row r="883" spans="2:29">
      <c r="B883" s="5"/>
      <c r="C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row>
    <row r="884" spans="2:29">
      <c r="B884" s="5"/>
      <c r="C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row>
    <row r="885" spans="2:29">
      <c r="B885" s="5"/>
      <c r="C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row>
    <row r="886" spans="2:29">
      <c r="B886" s="5"/>
      <c r="C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row>
    <row r="887" spans="2:29">
      <c r="B887" s="5"/>
      <c r="C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row>
    <row r="888" spans="2:29">
      <c r="B888" s="5"/>
      <c r="C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row>
    <row r="889" spans="2:29">
      <c r="B889" s="5"/>
      <c r="C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row>
    <row r="890" spans="2:29">
      <c r="B890" s="5"/>
      <c r="C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row>
    <row r="891" spans="2:29">
      <c r="B891" s="5"/>
      <c r="C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row>
    <row r="892" spans="2:29">
      <c r="B892" s="5"/>
      <c r="C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row>
    <row r="893" spans="2:29">
      <c r="B893" s="5"/>
      <c r="C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row>
    <row r="894" spans="2:29">
      <c r="B894" s="5"/>
      <c r="C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row>
    <row r="895" spans="2:29">
      <c r="B895" s="5"/>
      <c r="C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row>
    <row r="896" spans="2:29">
      <c r="B896" s="5"/>
      <c r="C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row>
    <row r="897" spans="2:29">
      <c r="B897" s="5"/>
      <c r="C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row>
    <row r="898" spans="2:29">
      <c r="B898" s="5"/>
      <c r="C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row>
    <row r="899" spans="2:29">
      <c r="B899" s="5"/>
      <c r="C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row>
    <row r="900" spans="2:29">
      <c r="B900" s="5"/>
      <c r="C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row>
    <row r="901" spans="2:29">
      <c r="B901" s="5"/>
      <c r="C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row>
    <row r="902" spans="2:29">
      <c r="B902" s="5"/>
      <c r="C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row>
    <row r="903" spans="2:29">
      <c r="B903" s="5"/>
      <c r="C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row>
    <row r="904" spans="2:29">
      <c r="B904" s="5"/>
      <c r="C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row>
    <row r="905" spans="2:29">
      <c r="B905" s="5"/>
      <c r="C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row>
    <row r="906" spans="2:29">
      <c r="B906" s="5"/>
      <c r="C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row>
    <row r="907" spans="2:29">
      <c r="B907" s="5"/>
      <c r="C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row>
    <row r="908" spans="2:29">
      <c r="B908" s="5"/>
      <c r="C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row>
    <row r="909" spans="2:29">
      <c r="B909" s="5"/>
      <c r="C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row>
    <row r="910" spans="2:29">
      <c r="B910" s="5"/>
      <c r="C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row>
    <row r="911" spans="2:29">
      <c r="B911" s="5"/>
      <c r="C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row>
    <row r="912" spans="2:29">
      <c r="B912" s="5"/>
      <c r="C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row>
    <row r="913" spans="2:29">
      <c r="B913" s="5"/>
      <c r="C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row>
    <row r="914" spans="2:29">
      <c r="B914" s="5"/>
      <c r="C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row>
    <row r="915" spans="2:29">
      <c r="B915" s="5"/>
      <c r="C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row>
    <row r="916" spans="2:29">
      <c r="B916" s="5"/>
      <c r="C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row>
    <row r="917" spans="2:29">
      <c r="B917" s="5"/>
      <c r="C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row>
    <row r="918" spans="2:29">
      <c r="B918" s="5"/>
      <c r="C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row>
    <row r="919" spans="2:29">
      <c r="B919" s="5"/>
      <c r="C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row>
    <row r="920" spans="2:29">
      <c r="B920" s="5"/>
      <c r="C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row>
    <row r="921" spans="2:29">
      <c r="B921" s="5"/>
      <c r="C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row>
    <row r="922" spans="2:29">
      <c r="B922" s="5"/>
      <c r="C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row>
    <row r="923" spans="2:29">
      <c r="B923" s="5"/>
      <c r="C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row>
    <row r="924" spans="2:29">
      <c r="B924" s="5"/>
      <c r="C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row>
    <row r="925" spans="2:29">
      <c r="B925" s="5"/>
      <c r="C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row>
    <row r="926" spans="2:29">
      <c r="B926" s="5"/>
      <c r="C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row>
    <row r="927" spans="2:29">
      <c r="B927" s="5"/>
      <c r="C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row>
    <row r="928" spans="2:29">
      <c r="B928" s="5"/>
      <c r="C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row>
    <row r="929" spans="2:29">
      <c r="B929" s="5"/>
      <c r="C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row>
    <row r="930" spans="2:29">
      <c r="B930" s="5"/>
      <c r="C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row>
    <row r="931" spans="2:29">
      <c r="B931" s="5"/>
      <c r="C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row>
    <row r="932" spans="2:29">
      <c r="B932" s="5"/>
      <c r="C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row>
    <row r="933" spans="2:29">
      <c r="B933" s="5"/>
      <c r="C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row>
    <row r="934" spans="2:29">
      <c r="B934" s="5"/>
      <c r="C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row>
    <row r="935" spans="2:29">
      <c r="B935" s="5"/>
      <c r="C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row>
    <row r="936" spans="2:29">
      <c r="B936" s="5"/>
      <c r="C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row>
    <row r="937" spans="2:29">
      <c r="B937" s="5"/>
      <c r="C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row>
    <row r="938" spans="2:29">
      <c r="B938" s="5"/>
      <c r="C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row>
    <row r="939" spans="2:29">
      <c r="B939" s="5"/>
      <c r="C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row>
    <row r="940" spans="2:29">
      <c r="B940" s="5"/>
      <c r="C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row>
    <row r="941" spans="2:29">
      <c r="B941" s="5"/>
      <c r="C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row>
    <row r="942" spans="2:29">
      <c r="B942" s="5"/>
      <c r="C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row>
    <row r="943" spans="2:29">
      <c r="B943" s="5"/>
      <c r="C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row>
    <row r="944" spans="2:29">
      <c r="B944" s="5"/>
      <c r="C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row>
    <row r="945" spans="2:29">
      <c r="B945" s="5"/>
      <c r="C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row>
    <row r="946" spans="2:29">
      <c r="B946" s="5"/>
      <c r="C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row>
    <row r="947" spans="2:29">
      <c r="B947" s="5"/>
      <c r="C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row>
    <row r="948" spans="2:29">
      <c r="B948" s="5"/>
      <c r="C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row>
    <row r="949" spans="2:29">
      <c r="B949" s="5"/>
      <c r="C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row>
    <row r="950" spans="2:29">
      <c r="B950" s="5"/>
      <c r="C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row>
    <row r="951" spans="2:29">
      <c r="B951" s="5"/>
      <c r="C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row>
    <row r="952" spans="2:29">
      <c r="B952" s="5"/>
      <c r="C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row>
    <row r="953" spans="2:29">
      <c r="B953" s="5"/>
      <c r="C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row>
    <row r="954" spans="2:29">
      <c r="B954" s="5"/>
      <c r="C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row>
    <row r="955" spans="2:29">
      <c r="B955" s="5"/>
      <c r="C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row>
    <row r="956" spans="2:29">
      <c r="B956" s="5"/>
      <c r="C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row>
    <row r="957" spans="2:29">
      <c r="B957" s="5"/>
      <c r="C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row>
    <row r="958" spans="2:29">
      <c r="B958" s="5"/>
      <c r="C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row>
    <row r="959" spans="2:29">
      <c r="B959" s="5"/>
      <c r="C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row>
    <row r="960" spans="2:29">
      <c r="B960" s="5"/>
      <c r="C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row>
    <row r="961" spans="2:29">
      <c r="B961" s="5"/>
      <c r="C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row>
    <row r="962" spans="2:29">
      <c r="B962" s="5"/>
      <c r="C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row>
    <row r="963" spans="2:29">
      <c r="B963" s="5"/>
      <c r="C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row>
    <row r="964" spans="2:29">
      <c r="B964" s="5"/>
      <c r="C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row>
    <row r="965" spans="2:29">
      <c r="B965" s="5"/>
      <c r="C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row>
    <row r="966" spans="2:29">
      <c r="B966" s="5"/>
      <c r="C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row>
    <row r="967" spans="2:29">
      <c r="B967" s="5"/>
      <c r="C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row>
    <row r="968" spans="2:29">
      <c r="B968" s="5"/>
      <c r="C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row>
    <row r="969" spans="2:29">
      <c r="B969" s="5"/>
      <c r="C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row>
    <row r="970" spans="2:29">
      <c r="B970" s="5"/>
      <c r="C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row>
    <row r="971" spans="2:29">
      <c r="B971" s="5"/>
      <c r="C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row>
    <row r="972" spans="2:29">
      <c r="B972" s="5"/>
      <c r="C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row>
    <row r="973" spans="2:29">
      <c r="B973" s="5"/>
      <c r="C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row>
    <row r="974" spans="2:29">
      <c r="B974" s="5"/>
      <c r="C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row>
    <row r="975" spans="2:29">
      <c r="B975" s="5"/>
      <c r="C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row>
    <row r="976" spans="2:29">
      <c r="B976" s="5"/>
      <c r="C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row>
    <row r="977" spans="2:29">
      <c r="B977" s="5"/>
      <c r="C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row>
    <row r="978" spans="2:29">
      <c r="B978" s="5"/>
      <c r="C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row>
    <row r="979" spans="2:29">
      <c r="B979" s="5"/>
      <c r="C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row>
    <row r="980" spans="2:29">
      <c r="B980" s="5"/>
      <c r="C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row>
    <row r="981" spans="2:29">
      <c r="B981" s="5"/>
      <c r="C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row>
    <row r="982" spans="2:29">
      <c r="B982" s="5"/>
      <c r="C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row>
    <row r="983" spans="2:29">
      <c r="B983" s="5"/>
      <c r="C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row>
    <row r="984" spans="2:29">
      <c r="B984" s="5"/>
      <c r="C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row>
    <row r="985" spans="2:29">
      <c r="B985" s="5"/>
      <c r="C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row>
    <row r="986" spans="2:29">
      <c r="B986" s="5"/>
      <c r="C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row>
    <row r="987" spans="2:29">
      <c r="B987" s="5"/>
      <c r="C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row>
    <row r="988" spans="2:29">
      <c r="B988" s="5"/>
      <c r="C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row>
    <row r="989" spans="2:29">
      <c r="B989" s="5"/>
      <c r="C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row>
    <row r="990" spans="2:29">
      <c r="B990" s="5"/>
      <c r="C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row>
    <row r="991" spans="2:29">
      <c r="B991" s="5"/>
      <c r="C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row>
    <row r="992" spans="2:29">
      <c r="B992" s="5"/>
      <c r="C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row>
    <row r="993" spans="2:29">
      <c r="B993" s="5"/>
      <c r="C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row>
    <row r="994" spans="2:29">
      <c r="B994" s="5"/>
      <c r="C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row>
    <row r="995" spans="2:29">
      <c r="B995" s="5"/>
      <c r="C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row>
  </sheetData>
  <hyperlinks>
    <hyperlink ref="E4" r:id="rId1" display="http://www.idea.am/"/>
    <hyperlink ref="E5" r:id="rId2" display="http://www.msra.org.au/"/>
    <hyperlink ref="E9" r:id="rId3" display="http://www.unicef.be/"/>
    <hyperlink ref="E13" r:id="rId4" display="http://www.rotaryclubsfordevelopment.org/"/>
    <hyperlink ref="E21" r:id="rId5" display="http://www.lechainon.org/en/"/>
    <hyperlink ref="E22" r:id="rId6" display="http://www.danslarue.com/en"/>
    <hyperlink ref="E24" r:id="rId7" display="http://santropolroulant.org/en/"/>
    <hyperlink ref="E25" r:id="rId8" display="http://sunyouthorg.com/en/"/>
    <hyperlink ref="G30" r:id="rId9" display="mailto:info@fmsd.org.co"/>
    <hyperlink ref="E34" r:id="rId10" display="http://www.fundacionsanitasinternacional.com.co/"/>
    <hyperlink ref="E44" r:id="rId11"/>
    <hyperlink ref="E45" r:id="rId12"/>
    <hyperlink ref="E46" r:id="rId13"/>
    <hyperlink ref="E47" r:id="rId14"/>
    <hyperlink ref="E48" r:id="rId15"/>
    <hyperlink ref="E49" r:id="rId16"/>
    <hyperlink ref="E50" r:id="rId17"/>
    <hyperlink ref="E51" r:id="rId18"/>
    <hyperlink ref="E52" r:id="rId19"/>
    <hyperlink ref="E53" r:id="rId20"/>
    <hyperlink ref="E54" r:id="rId21"/>
    <hyperlink ref="E55" r:id="rId22"/>
    <hyperlink ref="E56" r:id="rId23"/>
    <hyperlink ref="E57" r:id="rId24"/>
    <hyperlink ref="E58" r:id="rId25"/>
    <hyperlink ref="E59" r:id="rId26"/>
    <hyperlink ref="E81" r:id="rId27"/>
    <hyperlink ref="E82" r:id="rId28"/>
    <hyperlink ref="E83" r:id="rId29"/>
    <hyperlink ref="E84" r:id="rId30"/>
    <hyperlink ref="E85" r:id="rId31"/>
    <hyperlink ref="E86" r:id="rId32"/>
    <hyperlink ref="E87" r:id="rId33"/>
    <hyperlink ref="E88" r:id="rId34"/>
    <hyperlink ref="E89" r:id="rId35"/>
    <hyperlink ref="E90" r:id="rId36"/>
    <hyperlink ref="E91" r:id="rId37"/>
    <hyperlink ref="E92" r:id="rId38"/>
    <hyperlink ref="E93" r:id="rId39"/>
    <hyperlink ref="E94" r:id="rId40"/>
    <hyperlink ref="E95" r:id="rId41"/>
    <hyperlink ref="E96" r:id="rId42"/>
    <hyperlink ref="E97" r:id="rId43"/>
    <hyperlink ref="E98" r:id="rId44"/>
    <hyperlink ref="E99" r:id="rId45"/>
    <hyperlink ref="E100" r:id="rId46"/>
    <hyperlink ref="E101" r:id="rId47"/>
    <hyperlink ref="E102" r:id="rId48"/>
    <hyperlink ref="E103" r:id="rId49"/>
    <hyperlink ref="E104" r:id="rId50"/>
    <hyperlink ref="E105" r:id="rId51"/>
    <hyperlink ref="E106" r:id="rId52"/>
    <hyperlink ref="E107" r:id="rId53"/>
    <hyperlink ref="E108" r:id="rId54"/>
    <hyperlink ref="E109" r:id="rId55"/>
    <hyperlink ref="E110" r:id="rId56"/>
    <hyperlink ref="E111" r:id="rId57"/>
    <hyperlink ref="E112" r:id="rId58"/>
    <hyperlink ref="E113" r:id="rId59"/>
    <hyperlink ref="E114" r:id="rId60"/>
    <hyperlink ref="E115" r:id="rId61"/>
    <hyperlink ref="E116" r:id="rId62"/>
    <hyperlink ref="E117" r:id="rId63"/>
    <hyperlink ref="E118" r:id="rId64"/>
    <hyperlink ref="E119" r:id="rId65"/>
    <hyperlink ref="E120" r:id="rId66"/>
    <hyperlink ref="E121" r:id="rId67"/>
    <hyperlink ref="E122" r:id="rId68"/>
    <hyperlink ref="E123" r:id="rId69"/>
    <hyperlink ref="E124" r:id="rId70"/>
    <hyperlink ref="E125" r:id="rId71"/>
    <hyperlink ref="E126" r:id="rId72"/>
    <hyperlink ref="E127" r:id="rId73"/>
    <hyperlink ref="E128" r:id="rId74"/>
    <hyperlink ref="E129" r:id="rId75"/>
    <hyperlink ref="E130" r:id="rId76"/>
    <hyperlink ref="E131" r:id="rId77"/>
    <hyperlink ref="E184" r:id="rId78"/>
    <hyperlink ref="E185" r:id="rId79"/>
    <hyperlink ref="E186" r:id="rId80"/>
    <hyperlink ref="E187" r:id="rId81"/>
    <hyperlink ref="E188" r:id="rId82"/>
    <hyperlink ref="E189" r:id="rId83"/>
    <hyperlink ref="E190" r:id="rId84"/>
    <hyperlink ref="E191" r:id="rId85"/>
    <hyperlink ref="E192" r:id="rId86"/>
    <hyperlink ref="E193" r:id="rId87"/>
    <hyperlink ref="E194" r:id="rId88"/>
    <hyperlink ref="E195" r:id="rId89"/>
    <hyperlink ref="E196" r:id="rId90"/>
    <hyperlink ref="E197" r:id="rId91"/>
    <hyperlink ref="E198" r:id="rId92"/>
    <hyperlink ref="E199" r:id="rId93"/>
    <hyperlink ref="E200" r:id="rId94"/>
    <hyperlink ref="E201" r:id="rId95"/>
    <hyperlink ref="E202" r:id="rId96"/>
    <hyperlink ref="E203" r:id="rId97"/>
    <hyperlink ref="E204" r:id="rId98"/>
    <hyperlink ref="E205" r:id="rId99"/>
    <hyperlink ref="E206" r:id="rId100"/>
    <hyperlink ref="E207" r:id="rId101"/>
    <hyperlink ref="E208" r:id="rId102"/>
    <hyperlink ref="E209" r:id="rId103"/>
    <hyperlink ref="E210" r:id="rId104"/>
    <hyperlink ref="E211" r:id="rId105"/>
    <hyperlink ref="E212" r:id="rId106"/>
    <hyperlink ref="E213" r:id="rId107"/>
    <hyperlink ref="E214" r:id="rId108"/>
    <hyperlink ref="E215" r:id="rId109"/>
    <hyperlink ref="E216" r:id="rId110"/>
    <hyperlink ref="E217" r:id="rId111"/>
    <hyperlink ref="E218" r:id="rId112"/>
    <hyperlink ref="E219" r:id="rId113"/>
    <hyperlink ref="E220" r:id="rId114"/>
    <hyperlink ref="E221" r:id="rId115"/>
    <hyperlink ref="E222" r:id="rId116"/>
    <hyperlink ref="E223" r:id="rId117"/>
    <hyperlink ref="E224" r:id="rId118"/>
    <hyperlink ref="E225" r:id="rId119"/>
    <hyperlink ref="E226" r:id="rId120"/>
    <hyperlink ref="E227" r:id="rId121"/>
    <hyperlink ref="E228" r:id="rId122"/>
    <hyperlink ref="E229" r:id="rId123"/>
    <hyperlink ref="E230" r:id="rId124"/>
    <hyperlink ref="E231" r:id="rId125"/>
    <hyperlink ref="E232" r:id="rId126"/>
    <hyperlink ref="E233" r:id="rId127"/>
    <hyperlink ref="E234" r:id="rId128"/>
    <hyperlink ref="E235" r:id="rId129"/>
    <hyperlink ref="E236" r:id="rId130"/>
    <hyperlink ref="E237" r:id="rId131"/>
    <hyperlink ref="E238" r:id="rId132"/>
    <hyperlink ref="E239" r:id="rId133"/>
    <hyperlink ref="E240" r:id="rId134"/>
    <hyperlink ref="E241" r:id="rId135"/>
    <hyperlink ref="E242" r:id="rId136"/>
    <hyperlink ref="E243" r:id="rId137"/>
    <hyperlink ref="E244" r:id="rId138"/>
    <hyperlink ref="E245" r:id="rId139"/>
    <hyperlink ref="E247" r:id="rId140"/>
    <hyperlink ref="E248" r:id="rId141"/>
    <hyperlink ref="E249" r:id="rId142"/>
    <hyperlink ref="E397" r:id="rId143"/>
    <hyperlink ref="E398" r:id="rId144"/>
    <hyperlink ref="E399" r:id="rId145"/>
    <hyperlink ref="E400" r:id="rId146"/>
    <hyperlink ref="E401" r:id="rId147"/>
    <hyperlink ref="E402" r:id="rId148"/>
    <hyperlink ref="E403" r:id="rId149"/>
    <hyperlink ref="E404" r:id="rId150"/>
    <hyperlink ref="E405" r:id="rId151"/>
    <hyperlink ref="E406" r:id="rId152"/>
    <hyperlink ref="E407" r:id="rId153"/>
    <hyperlink ref="E408" r:id="rId154"/>
    <hyperlink ref="E409" r:id="rId155"/>
    <hyperlink ref="E410" r:id="rId156"/>
    <hyperlink ref="E411" r:id="rId157"/>
    <hyperlink ref="E412" r:id="rId158"/>
    <hyperlink ref="E413" r:id="rId159"/>
    <hyperlink ref="E414" r:id="rId160"/>
    <hyperlink ref="E415" r:id="rId161"/>
    <hyperlink ref="E416" r:id="rId162"/>
    <hyperlink ref="E417" r:id="rId163"/>
    <hyperlink ref="E418" r:id="rId164"/>
    <hyperlink ref="E419" r:id="rId165"/>
    <hyperlink ref="E420" r:id="rId166"/>
    <hyperlink ref="E421" r:id="rId167"/>
    <hyperlink ref="E422" r:id="rId168"/>
    <hyperlink ref="E423" r:id="rId169"/>
    <hyperlink ref="E424" r:id="rId170"/>
    <hyperlink ref="E425" r:id="rId171"/>
    <hyperlink ref="E426" r:id="rId172"/>
    <hyperlink ref="E427" r:id="rId173"/>
    <hyperlink ref="E428" r:id="rId174"/>
    <hyperlink ref="E429" r:id="rId175"/>
    <hyperlink ref="E430" r:id="rId176"/>
    <hyperlink ref="E431" r:id="rId177"/>
    <hyperlink ref="E432" r:id="rId178"/>
    <hyperlink ref="E433" r:id="rId179"/>
    <hyperlink ref="E434" r:id="rId180"/>
    <hyperlink ref="E435" r:id="rId181"/>
    <hyperlink ref="E436" r:id="rId182"/>
    <hyperlink ref="E437" r:id="rId183"/>
    <hyperlink ref="E438" r:id="rId184"/>
    <hyperlink ref="E439" r:id="rId185"/>
    <hyperlink ref="E440" r:id="rId186"/>
    <hyperlink ref="E441" r:id="rId187"/>
    <hyperlink ref="E442" r:id="rId188"/>
    <hyperlink ref="E443" r:id="rId189"/>
    <hyperlink ref="E444" r:id="rId190"/>
    <hyperlink ref="E445" r:id="rId191"/>
    <hyperlink ref="E446" r:id="rId192"/>
    <hyperlink ref="E447" r:id="rId193"/>
    <hyperlink ref="E448" r:id="rId194"/>
    <hyperlink ref="E449" r:id="rId195"/>
    <hyperlink ref="E450" r:id="rId196"/>
    <hyperlink ref="E451" r:id="rId197"/>
    <hyperlink ref="E452" r:id="rId198"/>
    <hyperlink ref="E453" r:id="rId199"/>
    <hyperlink ref="E454" r:id="rId200"/>
    <hyperlink ref="E455" r:id="rId201"/>
    <hyperlink ref="E456" r:id="rId202"/>
    <hyperlink ref="E457" r:id="rId203"/>
    <hyperlink ref="E458" r:id="rId204"/>
    <hyperlink ref="E459" r:id="rId205"/>
    <hyperlink ref="E460" r:id="rId206"/>
    <hyperlink ref="E461" r:id="rId207"/>
    <hyperlink ref="E462" r:id="rId208"/>
    <hyperlink ref="E463" r:id="rId209"/>
    <hyperlink ref="E464" r:id="rId210"/>
    <hyperlink ref="E465" r:id="rId211"/>
    <hyperlink ref="E466" r:id="rId212"/>
    <hyperlink ref="E467" r:id="rId213"/>
    <hyperlink ref="A672" r:id="rId214"/>
    <hyperlink ref="E64" r:id="rId215"/>
    <hyperlink ref="E65" r:id="rId216"/>
    <hyperlink ref="E71" r:id="rId217"/>
    <hyperlink ref="E137" r:id="rId218"/>
    <hyperlink ref="E143" r:id="rId219"/>
    <hyperlink ref="E183" r:id="rId220"/>
  </hyperlinks>
  <pageMargins left="0.7" right="0.7" top="0.75" bottom="0.75" header="0.3" footer="0.3"/>
  <pageSetup orientation="portrait" r:id="rId2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5.140625" defaultRowHeight="15" customHeight="1"/>
  <cols>
    <col min="1" max="26" width="7.57031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5.140625" defaultRowHeight="15" customHeight="1"/>
  <cols>
    <col min="1" max="26" width="7.5703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Sullivan, Kelly Ann</dc:creator>
  <cp:lastModifiedBy>Sullivan, Kelly Ann</cp:lastModifiedBy>
  <dcterms:created xsi:type="dcterms:W3CDTF">2016-01-27T21:41:12Z</dcterms:created>
  <dcterms:modified xsi:type="dcterms:W3CDTF">2016-02-01T17:35:15Z</dcterms:modified>
</cp:coreProperties>
</file>